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Stormwater Utility\Combined MS4 and CSS Annual Reports\2021\Combined SW and CSS Annual Report - 2021\CSS Meter results\"/>
    </mc:Choice>
  </mc:AlternateContent>
  <bookViews>
    <workbookView xWindow="28680" yWindow="-105" windowWidth="29040" windowHeight="1584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" i="1" l="1"/>
  <c r="D29" i="1"/>
</calcChain>
</file>

<file path=xl/sharedStrings.xml><?xml version="1.0" encoding="utf-8"?>
<sst xmlns="http://schemas.openxmlformats.org/spreadsheetml/2006/main" count="181" uniqueCount="98">
  <si>
    <t>Dec2021 Overflow Summary</t>
  </si>
  <si>
    <t>2.71 MG Overflow Observed</t>
  </si>
  <si>
    <t>Sensor Type</t>
  </si>
  <si>
    <t>% of Report with Good Data</t>
  </si>
  <si>
    <t>Number of Observed Activations</t>
  </si>
  <si>
    <t>Observed Overflow Volume, MG</t>
  </si>
  <si>
    <t>CSO_04</t>
  </si>
  <si>
    <t>Flow</t>
  </si>
  <si>
    <t>CSO_05</t>
  </si>
  <si>
    <t>CSO_06</t>
  </si>
  <si>
    <t>CSO_07</t>
  </si>
  <si>
    <t>CSO_09</t>
  </si>
  <si>
    <t>Level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</si>
  <si>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</si>
  <si>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</si>
  <si>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</si>
  <si>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</si>
  <si>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</si>
  <si>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</si>
  <si>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</si>
  <si>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</si>
  <si>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</si>
  <si>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</si>
  <si>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</si>
  <si>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</si>
  <si>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</si>
  <si>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</si>
  <si>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</si>
  <si>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</si>
  <si>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</si>
  <si>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</si>
  <si>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</si>
  <si>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</si>
  <si>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</si>
  <si>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Note: Activations are defined by CSO volumes &gt; 0.01 MG and an interevent time of 12 hours</t>
  </si>
  <si>
    <t>CSO_04 Dec2021 Overflow Events</t>
  </si>
  <si>
    <t>start</t>
  </si>
  <si>
    <t>end</t>
  </si>
  <si>
    <t>Rainfall, in</t>
  </si>
  <si>
    <t>2021Dec11</t>
  </si>
  <si>
    <t>2021Dec18</t>
  </si>
  <si>
    <t>2021Dec22</t>
  </si>
  <si>
    <t>2021Dec29</t>
  </si>
  <si>
    <t>Note: Any observed negative flows could be backflow from James River</t>
  </si>
  <si>
    <t>CSO_05 Dec2021 Overflow Events</t>
  </si>
  <si>
    <t>No Overflow Events Recorded for CSO_05</t>
  </si>
  <si>
    <t>CSO_06 Dec2021 Overflow Events</t>
  </si>
  <si>
    <t>Note: Any observed negative flows could be due to high James River levels and flow eddies within structure</t>
  </si>
  <si>
    <t>CSO_07 Dec2021 Overflow Events</t>
  </si>
  <si>
    <t>No Overflow Events Recorded for CSO_07</t>
  </si>
  <si>
    <t>CSO_09 Dec2021 Overflow Events</t>
  </si>
  <si>
    <t>No Overflow Events Recorded for CSO_09</t>
  </si>
  <si>
    <t>CSO_09 Bad Data</t>
  </si>
  <si>
    <t>error_type</t>
  </si>
  <si>
    <t>time_first_found</t>
  </si>
  <si>
    <t>time_last_found</t>
  </si>
  <si>
    <t>flatline</t>
  </si>
  <si>
    <t>negative</t>
  </si>
  <si>
    <t>CSO_10 Dec2021 Overflow Events</t>
  </si>
  <si>
    <t>No Overflow Events Recorded for CSO_10</t>
  </si>
  <si>
    <t>CSO_11 Dec2021 Overflow Events</t>
  </si>
  <si>
    <t>No Overflow Events Recorded for CSO_11</t>
  </si>
  <si>
    <t>CSO_11 Bad Data</t>
  </si>
  <si>
    <t>exceedance</t>
  </si>
  <si>
    <t>CSO_12 Dec2021 Overflow Events</t>
  </si>
  <si>
    <t>CSO_14 Dec2021 Overflow Events</t>
  </si>
  <si>
    <t>No Overflow Events Recorded for CSO_14</t>
  </si>
  <si>
    <t>CSO_15 Dec2021 Overflow Events</t>
  </si>
  <si>
    <t>No Overflow Events Recorded for CSO_15</t>
  </si>
  <si>
    <t>CSO_15 Bad Data</t>
  </si>
  <si>
    <t>gap</t>
  </si>
  <si>
    <t>CSO_16 Dec2021 Overflow Events</t>
  </si>
  <si>
    <t>No Overflow Events Recorded for CSO_16</t>
  </si>
  <si>
    <t>CSO_17 Dec2021 Overflow Events</t>
  </si>
  <si>
    <t>No Overflow Events Recorded for CSO_17</t>
  </si>
  <si>
    <t>CSO_18 Dec2021 Overflow Events</t>
  </si>
  <si>
    <t>No Overflow Events Recorded for CSO_18</t>
  </si>
  <si>
    <t>CSO_19 Dec2021 Overflow Events</t>
  </si>
  <si>
    <t>No Overflow Events Recorded for CSO_19</t>
  </si>
  <si>
    <t>CSO_20 Dec2021 Overflow Events</t>
  </si>
  <si>
    <t>No Overflow Events Recorded for CSO_20</t>
  </si>
  <si>
    <t>CSO_21 Dec2021 Overflow Events</t>
  </si>
  <si>
    <t>2021Dec11_2</t>
  </si>
  <si>
    <t>2021Dec19</t>
  </si>
  <si>
    <t>CSO_24 Dec2021 Overflow Events</t>
  </si>
  <si>
    <t>CSO_25 Dec2021 Overflow Events</t>
  </si>
  <si>
    <t>No Overflow Events Recorded for CSO_25</t>
  </si>
  <si>
    <t>CSO_26 Dec2021 Overflow Events</t>
  </si>
  <si>
    <t>No Overflow Events Recorded for CSO_26</t>
  </si>
  <si>
    <t>CSO_31 Dec2021 Overflow Events</t>
  </si>
  <si>
    <t>No Overflow Events Recorded for CSO_31</t>
  </si>
  <si>
    <t>CSO_33 Dec2021 Overflow Events</t>
  </si>
  <si>
    <t>No Overflow Events Recorded for CSO_33</t>
  </si>
  <si>
    <t>CSO_34 Dec2021 Overflow Events</t>
  </si>
  <si>
    <t>2021Dec21</t>
  </si>
  <si>
    <t>CSO_35 Dec2021 Overflow Events</t>
  </si>
  <si>
    <t>CSO_39 Dec2021 Overflow Events</t>
  </si>
  <si>
    <t>CSO_40 Dec2021 Overflow Events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</si>
</sst>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Dec2021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0.37</c:v>
                </c:pt>
                <c:pt idx="21">
                  <c:v>0.03</c:v>
                </c:pt>
                <c:pt idx="22">
                  <c:v>0.03</c:v>
                </c:pt>
                <c:pt idx="23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D8-411A-BC85-39E4E6E5B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393616"/>
        <c:axId val="1410397424"/>
      </c:barChart>
      <c:catAx>
        <c:axId val="141039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10397424"/>
        <c:crosses val="autoZero"/>
        <c:auto val="1"/>
        <c:lblAlgn val="ctr"/>
        <c:lblOffset val="100"/>
        <c:noMultiLvlLbl val="0"/>
      </c:catAx>
      <c:valAx>
        <c:axId val="1410397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103936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Dec2021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7.0000000000000007E-2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07-44DA-8C76-47B7F9327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398512"/>
        <c:axId val="1410391984"/>
      </c:barChart>
      <c:catAx>
        <c:axId val="1410398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10391984"/>
        <c:crosses val="autoZero"/>
        <c:auto val="1"/>
        <c:lblAlgn val="ctr"/>
        <c:lblOffset val="100"/>
        <c:noMultiLvlLbl val="0"/>
      </c:catAx>
      <c:valAx>
        <c:axId val="1410391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103985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4_Dec2021_Public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Dec2021_Public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Dec2021_Public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7_Dec2021_Public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Dec2021_Public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Dec2021_Public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Dec2021_Public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21_Dec2021_Public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4_Dec2021_Public.pn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Dec2021_Public.pn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4_Dec2021_Public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6_Dec2021_Public.pn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1_Dec2021_Public.pn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Dec2021_Public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4_Dec2021_Public.pn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5_Dec2021_Public.pn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9_Dec2021_Public.pn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40_Dec2021_Public.pn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5_Dec2021_Public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6_Dec2021_Public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7_Dec2021_Public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Dec2021_Public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Dec2021_Public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1_Dec2021_Public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2_Dec2021_Public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workbookViewId="0">
      <selection activeCell="L34" sqref="L34"/>
    </sheetView>
  </sheetViews>
  <sheetFormatPr defaultRowHeight="15" x14ac:dyDescent="0.25"/>
  <cols>
    <col min="1" max="13" width="12.7109375" customWidth="1"/>
  </cols>
  <sheetData>
    <row r="1" spans="1:5" ht="18.75" x14ac:dyDescent="0.3">
      <c r="A1" s="1" t="s">
        <v>0</v>
      </c>
    </row>
    <row r="2" spans="1:5" ht="18.75" x14ac:dyDescent="0.3">
      <c r="A2" s="1" t="s">
        <v>1</v>
      </c>
    </row>
    <row r="3" spans="1:5" ht="45" x14ac:dyDescent="0.25">
      <c r="B3" s="2" t="s">
        <v>2</v>
      </c>
      <c r="C3" s="2" t="s">
        <v>3</v>
      </c>
      <c r="D3" s="2" t="s">
        <v>4</v>
      </c>
      <c r="E3" s="2" t="s">
        <v>5</v>
      </c>
    </row>
    <row r="4" spans="1:5" x14ac:dyDescent="0.25">
      <c r="A4" s="3" t="s">
        <v>6</v>
      </c>
      <c r="B4" t="s">
        <v>7</v>
      </c>
      <c r="C4">
        <v>100</v>
      </c>
      <c r="D4">
        <v>0</v>
      </c>
      <c r="E4">
        <v>0.01</v>
      </c>
    </row>
    <row r="5" spans="1:5" x14ac:dyDescent="0.25">
      <c r="A5" s="3" t="s">
        <v>8</v>
      </c>
      <c r="B5" t="s">
        <v>7</v>
      </c>
      <c r="C5">
        <v>100</v>
      </c>
      <c r="D5">
        <v>0</v>
      </c>
      <c r="E5">
        <v>0</v>
      </c>
    </row>
    <row r="6" spans="1:5" x14ac:dyDescent="0.25">
      <c r="A6" s="3" t="s">
        <v>9</v>
      </c>
      <c r="B6" t="s">
        <v>7</v>
      </c>
      <c r="C6">
        <v>100</v>
      </c>
      <c r="D6">
        <v>1</v>
      </c>
      <c r="E6">
        <v>7.0000000000000007E-2</v>
      </c>
    </row>
    <row r="7" spans="1:5" x14ac:dyDescent="0.25">
      <c r="A7" s="3" t="s">
        <v>10</v>
      </c>
      <c r="B7" t="s">
        <v>7</v>
      </c>
      <c r="C7">
        <v>100</v>
      </c>
      <c r="D7">
        <v>0</v>
      </c>
      <c r="E7">
        <v>0</v>
      </c>
    </row>
    <row r="8" spans="1:5" x14ac:dyDescent="0.25">
      <c r="A8" s="3" t="s">
        <v>11</v>
      </c>
      <c r="B8" t="s">
        <v>12</v>
      </c>
      <c r="C8">
        <v>100</v>
      </c>
      <c r="D8">
        <v>0</v>
      </c>
      <c r="E8">
        <v>0</v>
      </c>
    </row>
    <row r="9" spans="1:5" x14ac:dyDescent="0.25">
      <c r="A9" s="3" t="s">
        <v>13</v>
      </c>
      <c r="B9" t="s">
        <v>12</v>
      </c>
      <c r="C9">
        <v>100</v>
      </c>
      <c r="D9">
        <v>0</v>
      </c>
      <c r="E9">
        <v>0</v>
      </c>
    </row>
    <row r="10" spans="1:5" x14ac:dyDescent="0.25">
      <c r="A10" s="3" t="s">
        <v>14</v>
      </c>
      <c r="B10" t="s">
        <v>12</v>
      </c>
      <c r="C10">
        <v>100</v>
      </c>
      <c r="D10">
        <v>0</v>
      </c>
      <c r="E10">
        <v>0</v>
      </c>
    </row>
    <row r="11" spans="1:5" x14ac:dyDescent="0.25">
      <c r="A11" s="3" t="s">
        <v>15</v>
      </c>
      <c r="B11" t="s">
        <v>7</v>
      </c>
      <c r="C11">
        <v>100</v>
      </c>
      <c r="D11">
        <v>0</v>
      </c>
      <c r="E11">
        <v>0</v>
      </c>
    </row>
    <row r="12" spans="1:5" x14ac:dyDescent="0.25">
      <c r="A12" s="3" t="s">
        <v>16</v>
      </c>
      <c r="B12" t="s">
        <v>12</v>
      </c>
      <c r="C12">
        <v>100</v>
      </c>
      <c r="D12">
        <v>0</v>
      </c>
      <c r="E12">
        <v>0</v>
      </c>
    </row>
    <row r="13" spans="1:5" x14ac:dyDescent="0.25">
      <c r="A13" s="3" t="s">
        <v>17</v>
      </c>
      <c r="B13" t="s">
        <v>7</v>
      </c>
      <c r="C13">
        <v>0</v>
      </c>
      <c r="D13">
        <v>0</v>
      </c>
      <c r="E13">
        <v>0</v>
      </c>
    </row>
    <row r="14" spans="1:5" x14ac:dyDescent="0.25">
      <c r="A14" s="3" t="s">
        <v>18</v>
      </c>
      <c r="B14" t="s">
        <v>12</v>
      </c>
      <c r="C14">
        <v>100</v>
      </c>
      <c r="D14">
        <v>0</v>
      </c>
      <c r="E14">
        <v>0</v>
      </c>
    </row>
    <row r="15" spans="1:5" x14ac:dyDescent="0.25">
      <c r="A15" s="3" t="s">
        <v>19</v>
      </c>
      <c r="B15" t="s">
        <v>12</v>
      </c>
      <c r="C15">
        <v>100</v>
      </c>
      <c r="D15">
        <v>0</v>
      </c>
      <c r="E15">
        <v>0</v>
      </c>
    </row>
    <row r="16" spans="1:5" x14ac:dyDescent="0.25">
      <c r="A16" s="3" t="s">
        <v>20</v>
      </c>
      <c r="B16" t="s">
        <v>12</v>
      </c>
      <c r="C16">
        <v>100</v>
      </c>
      <c r="D16">
        <v>0</v>
      </c>
      <c r="E16">
        <v>0</v>
      </c>
    </row>
    <row r="17" spans="1:5" x14ac:dyDescent="0.25">
      <c r="A17" s="3" t="s">
        <v>21</v>
      </c>
      <c r="B17" t="s">
        <v>12</v>
      </c>
      <c r="C17">
        <v>100</v>
      </c>
      <c r="D17">
        <v>0</v>
      </c>
      <c r="E17">
        <v>0</v>
      </c>
    </row>
    <row r="18" spans="1:5" x14ac:dyDescent="0.25">
      <c r="A18" s="3" t="s">
        <v>22</v>
      </c>
      <c r="B18" t="s">
        <v>7</v>
      </c>
      <c r="C18">
        <v>100</v>
      </c>
      <c r="D18">
        <v>0</v>
      </c>
      <c r="E18">
        <v>0</v>
      </c>
    </row>
    <row r="19" spans="1:5" x14ac:dyDescent="0.25">
      <c r="A19" s="3" t="s">
        <v>23</v>
      </c>
      <c r="B19" t="s">
        <v>7</v>
      </c>
      <c r="C19">
        <v>100</v>
      </c>
      <c r="D19">
        <v>5</v>
      </c>
      <c r="E19">
        <v>2</v>
      </c>
    </row>
    <row r="20" spans="1:5" x14ac:dyDescent="0.25">
      <c r="A20" s="3" t="s">
        <v>24</v>
      </c>
      <c r="B20" t="s">
        <v>12</v>
      </c>
      <c r="C20">
        <v>100</v>
      </c>
      <c r="D20">
        <v>0</v>
      </c>
      <c r="E20">
        <v>0</v>
      </c>
    </row>
    <row r="21" spans="1:5" x14ac:dyDescent="0.25">
      <c r="A21" s="3" t="s">
        <v>25</v>
      </c>
      <c r="B21" t="s">
        <v>12</v>
      </c>
      <c r="C21">
        <v>100</v>
      </c>
      <c r="D21">
        <v>0</v>
      </c>
      <c r="E21">
        <v>0</v>
      </c>
    </row>
    <row r="22" spans="1:5" x14ac:dyDescent="0.25">
      <c r="A22" s="3" t="s">
        <v>26</v>
      </c>
      <c r="B22" t="s">
        <v>12</v>
      </c>
      <c r="C22">
        <v>100</v>
      </c>
      <c r="D22">
        <v>0</v>
      </c>
      <c r="E22">
        <v>0</v>
      </c>
    </row>
    <row r="23" spans="1:5" x14ac:dyDescent="0.25">
      <c r="A23" s="3" t="s">
        <v>27</v>
      </c>
      <c r="B23" t="s">
        <v>12</v>
      </c>
      <c r="C23">
        <v>100</v>
      </c>
      <c r="D23">
        <v>0</v>
      </c>
      <c r="E23">
        <v>0</v>
      </c>
    </row>
    <row r="24" spans="1:5" x14ac:dyDescent="0.25">
      <c r="A24" s="3" t="s">
        <v>28</v>
      </c>
      <c r="B24" t="s">
        <v>12</v>
      </c>
      <c r="C24">
        <v>100</v>
      </c>
      <c r="D24">
        <v>0</v>
      </c>
      <c r="E24">
        <v>0</v>
      </c>
    </row>
    <row r="25" spans="1:5" x14ac:dyDescent="0.25">
      <c r="A25" s="3" t="s">
        <v>29</v>
      </c>
      <c r="B25" t="s">
        <v>7</v>
      </c>
      <c r="C25">
        <v>100</v>
      </c>
      <c r="D25">
        <v>4</v>
      </c>
      <c r="E25">
        <v>0.37</v>
      </c>
    </row>
    <row r="26" spans="1:5" x14ac:dyDescent="0.25">
      <c r="A26" s="3" t="s">
        <v>30</v>
      </c>
      <c r="B26" t="s">
        <v>7</v>
      </c>
      <c r="C26">
        <v>100</v>
      </c>
      <c r="D26">
        <v>1</v>
      </c>
      <c r="E26">
        <v>0.03</v>
      </c>
    </row>
    <row r="27" spans="1:5" x14ac:dyDescent="0.25">
      <c r="A27" s="3" t="s">
        <v>31</v>
      </c>
      <c r="B27" t="s">
        <v>7</v>
      </c>
      <c r="C27">
        <v>100</v>
      </c>
      <c r="D27">
        <v>1</v>
      </c>
      <c r="E27">
        <v>0.03</v>
      </c>
    </row>
    <row r="28" spans="1:5" x14ac:dyDescent="0.25">
      <c r="A28" s="3" t="s">
        <v>32</v>
      </c>
      <c r="B28" t="s">
        <v>7</v>
      </c>
      <c r="C28">
        <v>100</v>
      </c>
      <c r="D28">
        <v>3</v>
      </c>
      <c r="E28">
        <v>0.2</v>
      </c>
    </row>
    <row r="29" spans="1:5" x14ac:dyDescent="0.25">
      <c r="A29" s="3" t="s">
        <v>33</v>
      </c>
      <c r="D29">
        <f>SUM(D4:D28)</f>
        <v>15</v>
      </c>
      <c r="E29">
        <f>SUM(E4:E28)</f>
        <v>2.71</v>
      </c>
    </row>
    <row r="32" spans="1:5" x14ac:dyDescent="0.25">
      <c r="A32" t="s">
        <v>34</v>
      </c>
    </row>
  </sheetData>
  <conditionalFormatting sqref="A29:H29">
    <cfRule type="notContainsBlanks" dxfId="10" priority="1">
      <formula>LEN(TRIM(A29))&gt;0</formula>
    </cfRule>
  </conditionalFormatting>
  <conditionalFormatting sqref="A3:H29">
    <cfRule type="notContainsBlanks" dxfId="9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65</v>
      </c>
    </row>
    <row r="3" spans="1:1" x14ac:dyDescent="0.25">
      <c r="A3" t="s">
        <v>66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67</v>
      </c>
    </row>
    <row r="3" spans="1:3" x14ac:dyDescent="0.25">
      <c r="A3" t="s">
        <v>68</v>
      </c>
    </row>
    <row r="4" spans="1:3" x14ac:dyDescent="0.25">
      <c r="A4" t="s">
        <v>69</v>
      </c>
    </row>
    <row r="5" spans="1:3" x14ac:dyDescent="0.25">
      <c r="A5" s="2" t="s">
        <v>53</v>
      </c>
      <c r="B5" s="2" t="s">
        <v>54</v>
      </c>
      <c r="C5" s="2" t="s">
        <v>55</v>
      </c>
    </row>
    <row r="6" spans="1:3" x14ac:dyDescent="0.25">
      <c r="A6" s="3" t="s">
        <v>70</v>
      </c>
      <c r="B6" s="4">
        <v>44543.291666666657</v>
      </c>
      <c r="C6" s="4">
        <v>44561.291666666657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71</v>
      </c>
    </row>
    <row r="3" spans="1:1" x14ac:dyDescent="0.25">
      <c r="A3" t="s">
        <v>72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73</v>
      </c>
    </row>
    <row r="3" spans="1:1" x14ac:dyDescent="0.25">
      <c r="A3" t="s">
        <v>74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75</v>
      </c>
    </row>
    <row r="3" spans="1:1" x14ac:dyDescent="0.25">
      <c r="A3" t="s">
        <v>76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77</v>
      </c>
    </row>
    <row r="3" spans="1:1" x14ac:dyDescent="0.25">
      <c r="A3" t="s">
        <v>78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79</v>
      </c>
    </row>
    <row r="3" spans="1:1" x14ac:dyDescent="0.25">
      <c r="A3" t="s">
        <v>80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E4" sqref="E4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81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82</v>
      </c>
      <c r="B4" s="4">
        <v>44541.8125</v>
      </c>
      <c r="C4" s="4">
        <v>44542.048611111109</v>
      </c>
      <c r="D4">
        <v>0.12</v>
      </c>
      <c r="E4">
        <v>0.309</v>
      </c>
    </row>
    <row r="5" spans="1:5" x14ac:dyDescent="0.25">
      <c r="A5" s="3" t="s">
        <v>40</v>
      </c>
      <c r="B5" s="4">
        <v>44548.625</v>
      </c>
      <c r="C5" s="4">
        <v>44548.767361111109</v>
      </c>
      <c r="D5">
        <v>0.05</v>
      </c>
      <c r="E5">
        <v>0.66400000000000003</v>
      </c>
    </row>
    <row r="6" spans="1:5" x14ac:dyDescent="0.25">
      <c r="A6" s="3" t="s">
        <v>83</v>
      </c>
      <c r="B6" s="4">
        <v>44549.541666666657</v>
      </c>
      <c r="C6" s="4">
        <v>44549.652777777781</v>
      </c>
      <c r="D6">
        <v>0.02</v>
      </c>
      <c r="E6">
        <v>0.14000000000000001</v>
      </c>
    </row>
    <row r="7" spans="1:5" x14ac:dyDescent="0.25">
      <c r="A7" s="3" t="s">
        <v>41</v>
      </c>
      <c r="B7" s="4">
        <v>44552.114583333343</v>
      </c>
      <c r="C7" s="4">
        <v>44552.381944444453</v>
      </c>
      <c r="D7">
        <v>0.03</v>
      </c>
      <c r="E7">
        <v>0.16</v>
      </c>
    </row>
    <row r="8" spans="1:5" x14ac:dyDescent="0.25">
      <c r="A8" s="3" t="s">
        <v>42</v>
      </c>
      <c r="B8" s="4">
        <v>44559.635416666657</v>
      </c>
      <c r="C8" s="4">
        <v>44560.194444444453</v>
      </c>
      <c r="D8">
        <v>0.32</v>
      </c>
      <c r="E8">
        <v>0.72199999999999998</v>
      </c>
    </row>
    <row r="10" spans="1:5" x14ac:dyDescent="0.25">
      <c r="A10" t="s">
        <v>43</v>
      </c>
    </row>
  </sheetData>
  <conditionalFormatting sqref="A3:F8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84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44541.774305555547</v>
      </c>
      <c r="C4" s="4">
        <v>44541.809027777781</v>
      </c>
      <c r="D4">
        <v>0.02</v>
      </c>
      <c r="E4">
        <v>0</v>
      </c>
    </row>
    <row r="5" spans="1:5" x14ac:dyDescent="0.25">
      <c r="A5" s="3" t="s">
        <v>40</v>
      </c>
      <c r="B5" s="4">
        <v>44548.635416666657</v>
      </c>
      <c r="C5" s="4">
        <v>44548.694444444453</v>
      </c>
      <c r="D5">
        <v>0.03</v>
      </c>
      <c r="E5">
        <v>0</v>
      </c>
    </row>
  </sheetData>
  <conditionalFormatting sqref="A3:F5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85</v>
      </c>
    </row>
    <row r="3" spans="1:1" x14ac:dyDescent="0.25">
      <c r="A3" t="s">
        <v>86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I17" sqref="I17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35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44541.75</v>
      </c>
      <c r="C4" s="4">
        <v>44541.8125</v>
      </c>
      <c r="D4">
        <v>0.17</v>
      </c>
      <c r="E4">
        <v>2E-3</v>
      </c>
    </row>
    <row r="5" spans="1:5" x14ac:dyDescent="0.25">
      <c r="A5" s="3" t="s">
        <v>40</v>
      </c>
      <c r="B5" s="4">
        <v>44548.614583333343</v>
      </c>
      <c r="C5" s="4">
        <v>44548.697916666657</v>
      </c>
      <c r="D5">
        <v>0.1</v>
      </c>
      <c r="E5">
        <v>6.0000000000000001E-3</v>
      </c>
    </row>
    <row r="6" spans="1:5" x14ac:dyDescent="0.25">
      <c r="A6" s="3" t="s">
        <v>41</v>
      </c>
      <c r="B6" s="4">
        <v>44552.045138888891</v>
      </c>
      <c r="C6" s="4">
        <v>44552.086805555547</v>
      </c>
      <c r="D6">
        <v>0.03</v>
      </c>
      <c r="E6">
        <v>3.0000000000000001E-3</v>
      </c>
    </row>
    <row r="7" spans="1:5" x14ac:dyDescent="0.25">
      <c r="A7" s="3" t="s">
        <v>42</v>
      </c>
      <c r="B7" s="4">
        <v>44559.885416666657</v>
      </c>
      <c r="C7" s="4">
        <v>44560.010416666657</v>
      </c>
      <c r="D7">
        <v>0.16</v>
      </c>
      <c r="E7">
        <v>0</v>
      </c>
    </row>
    <row r="9" spans="1:5" x14ac:dyDescent="0.25">
      <c r="A9" t="s">
        <v>43</v>
      </c>
    </row>
  </sheetData>
  <conditionalFormatting sqref="A3:F7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87</v>
      </c>
    </row>
    <row r="3" spans="1:1" x14ac:dyDescent="0.25">
      <c r="A3" t="s">
        <v>88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89</v>
      </c>
    </row>
    <row r="3" spans="1:1" x14ac:dyDescent="0.25">
      <c r="A3" t="s">
        <v>90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91</v>
      </c>
    </row>
    <row r="3" spans="1:1" x14ac:dyDescent="0.25">
      <c r="A3" t="s">
        <v>92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I25" sqref="I25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93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44541.770833333343</v>
      </c>
      <c r="C4" s="4">
        <v>44541.881944444453</v>
      </c>
      <c r="D4">
        <v>0.09</v>
      </c>
      <c r="E4">
        <v>3.7999999999999999E-2</v>
      </c>
    </row>
    <row r="5" spans="1:5" x14ac:dyDescent="0.25">
      <c r="A5" s="3" t="s">
        <v>40</v>
      </c>
      <c r="B5" s="4">
        <v>44548.614583333343</v>
      </c>
      <c r="C5" s="4">
        <v>44548.684027777781</v>
      </c>
      <c r="D5">
        <v>0.1</v>
      </c>
      <c r="E5">
        <v>0.10299999999999999</v>
      </c>
    </row>
    <row r="6" spans="1:5" x14ac:dyDescent="0.25">
      <c r="A6" s="3" t="s">
        <v>94</v>
      </c>
      <c r="B6" s="4">
        <v>44551.9375</v>
      </c>
      <c r="C6" s="4">
        <v>44552.173611111109</v>
      </c>
      <c r="D6">
        <v>0.21</v>
      </c>
      <c r="E6">
        <v>9.1999999999999998E-2</v>
      </c>
    </row>
    <row r="7" spans="1:5" x14ac:dyDescent="0.25">
      <c r="A7" s="3" t="s">
        <v>42</v>
      </c>
      <c r="B7" s="4">
        <v>44559.864583333343</v>
      </c>
      <c r="C7" s="4">
        <v>44560.048611111109</v>
      </c>
      <c r="D7">
        <v>0.25</v>
      </c>
      <c r="E7">
        <v>0.14099999999999999</v>
      </c>
    </row>
  </sheetData>
  <conditionalFormatting sqref="A3:F7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95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42</v>
      </c>
      <c r="B4" s="4">
        <v>44559.885416666657</v>
      </c>
      <c r="C4" s="4">
        <v>44559.986111111109</v>
      </c>
      <c r="D4">
        <v>0.14000000000000001</v>
      </c>
      <c r="E4">
        <v>1.7000000000000001E-2</v>
      </c>
    </row>
  </sheetData>
  <conditionalFormatting sqref="A3:F4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96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44541.336805555547</v>
      </c>
      <c r="C4" s="4">
        <v>44542</v>
      </c>
      <c r="D4">
        <v>0.36</v>
      </c>
      <c r="E4">
        <v>4.0000000000000001E-3</v>
      </c>
    </row>
    <row r="5" spans="1:5" x14ac:dyDescent="0.25">
      <c r="A5" s="3" t="s">
        <v>40</v>
      </c>
      <c r="B5" s="4">
        <v>44548.607638888891</v>
      </c>
      <c r="C5" s="4">
        <v>44549.166666666657</v>
      </c>
      <c r="D5">
        <v>0.17</v>
      </c>
      <c r="E5">
        <v>1.6E-2</v>
      </c>
    </row>
    <row r="6" spans="1:5" x14ac:dyDescent="0.25">
      <c r="A6" s="3" t="s">
        <v>41</v>
      </c>
      <c r="B6" s="4">
        <v>44552.055555555547</v>
      </c>
      <c r="C6" s="4">
        <v>44552.090277777781</v>
      </c>
      <c r="D6">
        <v>0.01</v>
      </c>
      <c r="E6">
        <v>0</v>
      </c>
    </row>
    <row r="7" spans="1:5" x14ac:dyDescent="0.25">
      <c r="A7" s="3" t="s">
        <v>42</v>
      </c>
      <c r="B7" s="4">
        <v>44559.868055555547</v>
      </c>
      <c r="C7" s="4">
        <v>44560.229166666657</v>
      </c>
      <c r="D7">
        <v>0.24</v>
      </c>
      <c r="E7">
        <v>6.0000000000000001E-3</v>
      </c>
    </row>
  </sheetData>
  <conditionalFormatting sqref="A3:F7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>
      <selection activeCell="I8" sqref="I8"/>
    </sheetView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97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40</v>
      </c>
      <c r="B4" s="4">
        <v>44548.628472222219</v>
      </c>
      <c r="C4" s="4">
        <v>44548.65625</v>
      </c>
      <c r="D4">
        <v>0.03</v>
      </c>
      <c r="E4">
        <v>5.7000000000000002E-2</v>
      </c>
    </row>
    <row r="5" spans="1:5" x14ac:dyDescent="0.25">
      <c r="A5" s="3" t="s">
        <v>41</v>
      </c>
      <c r="B5" s="4">
        <v>44552.045138888891</v>
      </c>
      <c r="C5" s="4">
        <v>44552.083333333343</v>
      </c>
      <c r="D5">
        <v>0.03</v>
      </c>
      <c r="E5">
        <v>7.4999999999999997E-2</v>
      </c>
    </row>
    <row r="6" spans="1:5" x14ac:dyDescent="0.25">
      <c r="A6" s="3" t="s">
        <v>42</v>
      </c>
      <c r="B6" s="4">
        <v>44559.888888888891</v>
      </c>
      <c r="C6" s="4">
        <v>44560</v>
      </c>
      <c r="D6">
        <v>0.15</v>
      </c>
      <c r="E6">
        <v>6.7000000000000004E-2</v>
      </c>
    </row>
  </sheetData>
  <conditionalFormatting sqref="A3:F6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44</v>
      </c>
    </row>
    <row r="3" spans="1:1" x14ac:dyDescent="0.25">
      <c r="A3" t="s">
        <v>45</v>
      </c>
    </row>
    <row r="5" spans="1:1" x14ac:dyDescent="0.25">
      <c r="A5" t="s">
        <v>43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46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44541.784722222219</v>
      </c>
      <c r="C4" s="4">
        <v>44541.791666666657</v>
      </c>
      <c r="D4">
        <v>0</v>
      </c>
      <c r="E4">
        <v>7.0999999999999994E-2</v>
      </c>
    </row>
    <row r="6" spans="1:5" x14ac:dyDescent="0.25">
      <c r="A6" t="s">
        <v>47</v>
      </c>
    </row>
  </sheetData>
  <conditionalFormatting sqref="A3:F4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48</v>
      </c>
    </row>
    <row r="3" spans="1:1" x14ac:dyDescent="0.25">
      <c r="A3" t="s">
        <v>49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50</v>
      </c>
    </row>
    <row r="3" spans="1:3" x14ac:dyDescent="0.25">
      <c r="A3" t="s">
        <v>51</v>
      </c>
    </row>
    <row r="4" spans="1:3" x14ac:dyDescent="0.25">
      <c r="A4" t="s">
        <v>52</v>
      </c>
    </row>
    <row r="5" spans="1:3" x14ac:dyDescent="0.25">
      <c r="A5" s="2" t="s">
        <v>53</v>
      </c>
      <c r="B5" s="2" t="s">
        <v>54</v>
      </c>
      <c r="C5" s="2" t="s">
        <v>55</v>
      </c>
    </row>
    <row r="6" spans="1:3" x14ac:dyDescent="0.25">
      <c r="A6" s="3" t="s">
        <v>56</v>
      </c>
      <c r="B6" s="4">
        <v>44525.240972222222</v>
      </c>
      <c r="C6" s="4">
        <v>44561.213194444441</v>
      </c>
    </row>
    <row r="7" spans="1:3" x14ac:dyDescent="0.25">
      <c r="A7" s="3" t="s">
        <v>57</v>
      </c>
      <c r="B7" s="4">
        <v>44525.237500000003</v>
      </c>
      <c r="C7" s="4">
        <v>44561.213194444441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58</v>
      </c>
    </row>
    <row r="3" spans="1:1" x14ac:dyDescent="0.25">
      <c r="A3" t="s">
        <v>59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60</v>
      </c>
    </row>
    <row r="3" spans="1:3" x14ac:dyDescent="0.25">
      <c r="A3" t="s">
        <v>61</v>
      </c>
    </row>
    <row r="4" spans="1:3" x14ac:dyDescent="0.25">
      <c r="A4" t="s">
        <v>62</v>
      </c>
    </row>
    <row r="5" spans="1:3" x14ac:dyDescent="0.25">
      <c r="A5" s="2" t="s">
        <v>53</v>
      </c>
      <c r="B5" s="2" t="s">
        <v>54</v>
      </c>
      <c r="C5" s="2" t="s">
        <v>55</v>
      </c>
    </row>
    <row r="6" spans="1:3" x14ac:dyDescent="0.25">
      <c r="A6" s="3" t="s">
        <v>63</v>
      </c>
      <c r="B6" s="4">
        <v>44526.024305555547</v>
      </c>
      <c r="C6" s="4">
        <v>44533.940972222219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64</v>
      </c>
    </row>
    <row r="3" spans="1:5" ht="30" x14ac:dyDescent="0.25">
      <c r="B3" s="2" t="s">
        <v>36</v>
      </c>
      <c r="C3" s="2" t="s">
        <v>37</v>
      </c>
      <c r="D3" s="2" t="s">
        <v>38</v>
      </c>
      <c r="E3" s="2" t="s">
        <v>5</v>
      </c>
    </row>
    <row r="4" spans="1:5" x14ac:dyDescent="0.25">
      <c r="A4" s="3" t="s">
        <v>39</v>
      </c>
      <c r="B4" s="4">
        <v>44541.770833333343</v>
      </c>
      <c r="C4" s="4">
        <v>44541.892361111109</v>
      </c>
      <c r="D4">
        <v>0.1</v>
      </c>
      <c r="E4">
        <v>0</v>
      </c>
    </row>
    <row r="5" spans="1:5" x14ac:dyDescent="0.25">
      <c r="A5" s="3" t="s">
        <v>40</v>
      </c>
      <c r="B5" s="4">
        <v>44548.625</v>
      </c>
      <c r="C5" s="4">
        <v>44548.743055555547</v>
      </c>
      <c r="D5">
        <v>0.05</v>
      </c>
      <c r="E5">
        <v>0</v>
      </c>
    </row>
  </sheetData>
  <conditionalFormatting sqref="A3:F5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1BD14F2CF92B409948EB382DDB3F16" ma:contentTypeVersion="11" ma:contentTypeDescription="Create a new document." ma:contentTypeScope="" ma:versionID="b1abfc30ac3292f39dc2861512b24927">
  <xsd:schema xmlns:xsd="http://www.w3.org/2001/XMLSchema" xmlns:xs="http://www.w3.org/2001/XMLSchema" xmlns:p="http://schemas.microsoft.com/office/2006/metadata/properties" xmlns:ns2="0b8e0e2e-3efc-440a-a347-ce7808152f9c" xmlns:ns3="235b76db-10d3-45b6-afb6-da61d88ec83b" targetNamespace="http://schemas.microsoft.com/office/2006/metadata/properties" ma:root="true" ma:fieldsID="cebe85860d6aee0883e49ab41dba9ce5" ns2:_="" ns3:_="">
    <xsd:import namespace="0b8e0e2e-3efc-440a-a347-ce7808152f9c"/>
    <xsd:import namespace="235b76db-10d3-45b6-afb6-da61d88ec8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8e0e2e-3efc-440a-a347-ce7808152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5b76db-10d3-45b6-afb6-da61d88ec83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6D831E-2ACA-4D6B-9AB5-7A1D64AF1417}">
  <ds:schemaRefs>
    <ds:schemaRef ds:uri="http://schemas.microsoft.com/office/2006/documentManagement/types"/>
    <ds:schemaRef ds:uri="http://purl.org/dc/elements/1.1/"/>
    <ds:schemaRef ds:uri="http://www.w3.org/XML/1998/namespace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235b76db-10d3-45b6-afb6-da61d88ec83b"/>
    <ds:schemaRef ds:uri="0b8e0e2e-3efc-440a-a347-ce7808152f9c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416DE40-E254-4FC2-8CFF-CE2D880969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FE5C073-41B0-4518-A7F6-CDFDAECD93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8e0e2e-3efc-440a-a347-ce7808152f9c"/>
    <ds:schemaRef ds:uri="235b76db-10d3-45b6-afb6-da61d88ec8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LeRose, Grace A. - DPU</dc:creator>
  <cp:keywords/>
  <dc:description/>
  <cp:lastModifiedBy>lerosega</cp:lastModifiedBy>
  <cp:revision/>
  <dcterms:created xsi:type="dcterms:W3CDTF">2022-01-01T07:06:15Z</dcterms:created>
  <dcterms:modified xsi:type="dcterms:W3CDTF">2022-01-10T16:19:44Z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0x0101002D1BD14F2CF92B409948EB382DDB3F16</vt:lpwstr>
  </property>
</Properties>
</file>