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drawings/drawing9.xml" ContentType="application/vnd.openxmlformats-officedocument.drawing+xml"/>
  <Override PartName="/xl/charts/chart11.xml" ContentType="application/vnd.openxmlformats-officedocument.drawingml.chart+xml"/>
  <Override PartName="/xl/drawings/drawing10.xml" ContentType="application/vnd.openxmlformats-officedocument.drawing+xml"/>
  <Override PartName="/xl/charts/chart12.xml" ContentType="application/vnd.openxmlformats-officedocument.drawingml.chart+xml"/>
  <Override PartName="/xl/drawings/drawing11.xml" ContentType="application/vnd.openxmlformats-officedocument.drawing+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drawings/drawing13.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aecom-my.sharepoint.com/personal/emily_routman_aecom_com/Documents/PDR/Navy Hill/"/>
    </mc:Choice>
  </mc:AlternateContent>
  <xr:revisionPtr revIDLastSave="0" documentId="8_{2682ACF5-BA6E-46CD-90F5-1382919E4544}" xr6:coauthVersionLast="45" xr6:coauthVersionMax="45" xr10:uidLastSave="{00000000-0000-0000-0000-000000000000}"/>
  <bookViews>
    <workbookView xWindow="-108" yWindow="-108" windowWidth="23256" windowHeight="14016" tabRatio="860" firstSheet="15" activeTab="26" xr2:uid="{00000000-000D-0000-FFFF-FFFF00000000}"/>
  </bookViews>
  <sheets>
    <sheet name="Question 1" sheetId="1" r:id="rId1"/>
    <sheet name="Question 2" sheetId="2" r:id="rId2"/>
    <sheet name="Question 3" sheetId="3" r:id="rId3"/>
    <sheet name="Question 4" sheetId="4" r:id="rId4"/>
    <sheet name="Entertainment" sheetId="26" r:id="rId5"/>
    <sheet name="Question 5" sheetId="5" r:id="rId6"/>
    <sheet name="Question 6" sheetId="6" r:id="rId7"/>
    <sheet name="Question 7" sheetId="7" r:id="rId8"/>
    <sheet name="Question 8" sheetId="8" r:id="rId9"/>
    <sheet name="Question 9" sheetId="9" r:id="rId10"/>
    <sheet name="Question 10" sheetId="10" r:id="rId11"/>
    <sheet name="Question 11" sheetId="11" r:id="rId12"/>
    <sheet name="Question 12" sheetId="12" r:id="rId13"/>
    <sheet name="Question 13" sheetId="13" r:id="rId14"/>
    <sheet name="Question 14" sheetId="14" r:id="rId15"/>
    <sheet name="Question 15" sheetId="15" r:id="rId16"/>
    <sheet name="Question 16" sheetId="16" r:id="rId17"/>
    <sheet name="Streets" sheetId="28" r:id="rId18"/>
    <sheet name="Question 17" sheetId="17" r:id="rId19"/>
    <sheet name="Question 18" sheetId="18" r:id="rId20"/>
    <sheet name="Question 19" sheetId="19" r:id="rId21"/>
    <sheet name="Question 20" sheetId="20" r:id="rId22"/>
    <sheet name="Question 21" sheetId="21" r:id="rId23"/>
    <sheet name="Question 22" sheetId="22" r:id="rId24"/>
    <sheet name="Question 23" sheetId="23" r:id="rId25"/>
    <sheet name="Question 24" sheetId="24" r:id="rId26"/>
    <sheet name="Question 25" sheetId="25"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 i="24" l="1"/>
  <c r="E4" i="24"/>
  <c r="C6" i="24"/>
  <c r="C13" i="22"/>
  <c r="E5" i="22"/>
  <c r="E6" i="22"/>
  <c r="E7" i="22"/>
  <c r="E8" i="22"/>
  <c r="E9" i="22"/>
  <c r="E10" i="22"/>
  <c r="E11" i="22"/>
  <c r="E12" i="22"/>
  <c r="E4" i="22"/>
  <c r="D14" i="22"/>
  <c r="E14" i="22" s="1"/>
  <c r="D15" i="22" l="1"/>
  <c r="D12" i="23"/>
  <c r="E5" i="23"/>
  <c r="E6" i="23"/>
  <c r="E7" i="23"/>
  <c r="E8" i="23"/>
  <c r="E9" i="23"/>
  <c r="E10" i="23"/>
  <c r="E4" i="23"/>
  <c r="D13" i="23" l="1"/>
  <c r="E13" i="23" s="1"/>
  <c r="E12" i="23"/>
  <c r="F8" i="23" s="1"/>
  <c r="E15" i="22"/>
  <c r="D13" i="22"/>
  <c r="E13" i="22" s="1"/>
  <c r="B13" i="22" s="1"/>
  <c r="E11" i="23"/>
  <c r="F11" i="23" s="1"/>
  <c r="F9" i="23"/>
  <c r="F4" i="23"/>
  <c r="D7" i="24"/>
  <c r="D8" i="24" s="1"/>
  <c r="E6" i="19"/>
  <c r="F6" i="19" s="1"/>
  <c r="E9" i="19"/>
  <c r="F9" i="19" s="1"/>
  <c r="E7" i="19"/>
  <c r="E10" i="19"/>
  <c r="F10" i="19" s="1"/>
  <c r="E8" i="19"/>
  <c r="E5" i="19"/>
  <c r="E11" i="19"/>
  <c r="E12" i="19"/>
  <c r="F4" i="19" s="1"/>
  <c r="E4" i="19"/>
  <c r="E5" i="17"/>
  <c r="F5" i="17" s="1"/>
  <c r="E6" i="17"/>
  <c r="E4" i="17"/>
  <c r="L6" i="16"/>
  <c r="K6" i="16"/>
  <c r="J6" i="16" s="1"/>
  <c r="I6" i="16"/>
  <c r="H6" i="16" s="1"/>
  <c r="G6" i="16"/>
  <c r="F6" i="16" s="1"/>
  <c r="E6" i="16"/>
  <c r="D6" i="16" s="1"/>
  <c r="C6" i="16"/>
  <c r="B6" i="16" s="1"/>
  <c r="L6" i="15"/>
  <c r="K6" i="15"/>
  <c r="I6" i="15"/>
  <c r="H6" i="15" s="1"/>
  <c r="G6" i="15"/>
  <c r="E6" i="15"/>
  <c r="D6" i="15" s="1"/>
  <c r="C6" i="15"/>
  <c r="B6" i="15" s="1"/>
  <c r="C6" i="14"/>
  <c r="E6" i="14"/>
  <c r="G6" i="14"/>
  <c r="I6" i="14"/>
  <c r="H6" i="14" s="1"/>
  <c r="K6" i="14"/>
  <c r="J6" i="14" s="1"/>
  <c r="L6" i="14"/>
  <c r="E15" i="13"/>
  <c r="E4" i="13"/>
  <c r="E6" i="13"/>
  <c r="E12" i="13"/>
  <c r="E11" i="13"/>
  <c r="E8" i="13"/>
  <c r="E10" i="13"/>
  <c r="E9" i="13"/>
  <c r="F9" i="13" s="1"/>
  <c r="E7" i="13"/>
  <c r="E13" i="13"/>
  <c r="E14" i="13"/>
  <c r="E5" i="13"/>
  <c r="E11" i="12"/>
  <c r="F7" i="12" s="1"/>
  <c r="E9" i="12"/>
  <c r="F9" i="12" s="1"/>
  <c r="E4" i="12"/>
  <c r="E6" i="12"/>
  <c r="E8" i="12"/>
  <c r="E7" i="12"/>
  <c r="E10" i="12"/>
  <c r="E5" i="12"/>
  <c r="J3" i="26"/>
  <c r="J2" i="26"/>
  <c r="J6" i="26"/>
  <c r="J5" i="26"/>
  <c r="N5" i="26" s="1"/>
  <c r="J7" i="26"/>
  <c r="H3" i="26"/>
  <c r="H2" i="26"/>
  <c r="H6" i="26"/>
  <c r="H5" i="26"/>
  <c r="H7" i="26"/>
  <c r="F3" i="26"/>
  <c r="F2" i="26"/>
  <c r="F6" i="26"/>
  <c r="F5" i="26"/>
  <c r="F7" i="26"/>
  <c r="D3" i="26"/>
  <c r="D2" i="26"/>
  <c r="M2" i="26" s="1"/>
  <c r="D6" i="26"/>
  <c r="D5" i="26"/>
  <c r="M5" i="26" s="1"/>
  <c r="D7" i="26"/>
  <c r="M7" i="26" s="1"/>
  <c r="B2" i="26"/>
  <c r="B6" i="26"/>
  <c r="B5" i="26"/>
  <c r="B7" i="26"/>
  <c r="J4" i="26"/>
  <c r="H4" i="26"/>
  <c r="F4" i="26"/>
  <c r="D4" i="26"/>
  <c r="M4" i="26" s="1"/>
  <c r="B3" i="26"/>
  <c r="B4" i="26"/>
  <c r="L5" i="10"/>
  <c r="L6" i="10" s="1"/>
  <c r="L5" i="9"/>
  <c r="L6" i="9" s="1"/>
  <c r="K6" i="10"/>
  <c r="I6" i="10"/>
  <c r="G6" i="10"/>
  <c r="E6" i="10"/>
  <c r="C6" i="10"/>
  <c r="K6" i="9"/>
  <c r="I6" i="9"/>
  <c r="G6" i="9"/>
  <c r="E6" i="9"/>
  <c r="C6" i="9"/>
  <c r="L5" i="8"/>
  <c r="L6" i="8" s="1"/>
  <c r="K6" i="8"/>
  <c r="I6" i="8"/>
  <c r="G6" i="8"/>
  <c r="E6" i="8"/>
  <c r="C6" i="8"/>
  <c r="L5" i="7"/>
  <c r="L6" i="7" s="1"/>
  <c r="K6" i="7"/>
  <c r="I6" i="7"/>
  <c r="G6" i="7"/>
  <c r="E6" i="7"/>
  <c r="C6" i="7"/>
  <c r="L5" i="6"/>
  <c r="L6" i="6" s="1"/>
  <c r="K6" i="6"/>
  <c r="I6" i="6"/>
  <c r="G6" i="6"/>
  <c r="E6" i="6"/>
  <c r="C6" i="6"/>
  <c r="L5" i="5"/>
  <c r="L6" i="5" s="1"/>
  <c r="J6" i="5" s="1"/>
  <c r="K6" i="5"/>
  <c r="I6" i="5"/>
  <c r="G6" i="5"/>
  <c r="E6" i="5"/>
  <c r="C6" i="5"/>
  <c r="E11" i="2"/>
  <c r="E4" i="2"/>
  <c r="E8" i="2"/>
  <c r="E10" i="2"/>
  <c r="F10" i="2" s="1"/>
  <c r="E7" i="2"/>
  <c r="F7" i="2" s="1"/>
  <c r="E6" i="2"/>
  <c r="F6" i="2" s="1"/>
  <c r="E9" i="2"/>
  <c r="F9" i="2" s="1"/>
  <c r="E5" i="2"/>
  <c r="F5" i="2" s="1"/>
  <c r="F7" i="1"/>
  <c r="E10" i="1"/>
  <c r="E5" i="1"/>
  <c r="E6" i="1"/>
  <c r="E7" i="1"/>
  <c r="E8" i="1"/>
  <c r="E9" i="1"/>
  <c r="E4" i="1"/>
  <c r="F7" i="19" l="1"/>
  <c r="N4" i="26"/>
  <c r="F6" i="14"/>
  <c r="F5" i="13"/>
  <c r="D6" i="14"/>
  <c r="E8" i="24"/>
  <c r="E6" i="24" s="1"/>
  <c r="D6" i="24"/>
  <c r="F8" i="2"/>
  <c r="F14" i="13"/>
  <c r="B6" i="14"/>
  <c r="E7" i="24"/>
  <c r="F4" i="2"/>
  <c r="F13" i="13"/>
  <c r="F4" i="17"/>
  <c r="F12" i="23"/>
  <c r="N7" i="26"/>
  <c r="F7" i="13"/>
  <c r="F10" i="13"/>
  <c r="F6" i="5"/>
  <c r="M6" i="26"/>
  <c r="N2" i="26"/>
  <c r="F8" i="13"/>
  <c r="D6" i="5"/>
  <c r="M3" i="26"/>
  <c r="F12" i="13"/>
  <c r="J6" i="15"/>
  <c r="F11" i="19"/>
  <c r="B10" i="22"/>
  <c r="B4" i="22"/>
  <c r="B5" i="22"/>
  <c r="B9" i="22"/>
  <c r="B11" i="22"/>
  <c r="B6" i="22"/>
  <c r="B8" i="22"/>
  <c r="B12" i="22"/>
  <c r="B7" i="22"/>
  <c r="N6" i="26"/>
  <c r="N3" i="26"/>
  <c r="F6" i="13"/>
  <c r="F5" i="19"/>
  <c r="F11" i="13"/>
  <c r="F5" i="1"/>
  <c r="F4" i="13"/>
  <c r="F8" i="19"/>
  <c r="F6" i="15"/>
  <c r="F8" i="12"/>
  <c r="F5" i="12"/>
  <c r="F6" i="12"/>
  <c r="F10" i="12"/>
  <c r="F4" i="12"/>
  <c r="B6" i="5"/>
  <c r="H6" i="5"/>
  <c r="F6" i="23"/>
  <c r="F10" i="23"/>
  <c r="F7" i="23"/>
  <c r="F13" i="23"/>
  <c r="F5" i="23"/>
  <c r="F6" i="1"/>
  <c r="F8" i="1"/>
  <c r="F4" i="1"/>
  <c r="F5" i="24" l="1"/>
  <c r="F4" i="24"/>
  <c r="F6" i="24"/>
</calcChain>
</file>

<file path=xl/sharedStrings.xml><?xml version="1.0" encoding="utf-8"?>
<sst xmlns="http://schemas.openxmlformats.org/spreadsheetml/2006/main" count="6187" uniqueCount="3921">
  <si>
    <t>Coliseum Area Framework Plan Survey</t>
  </si>
  <si>
    <t>What do you do in Richmond? (Check all that apply)</t>
  </si>
  <si>
    <t>Answer Choices</t>
  </si>
  <si>
    <t>Responses</t>
  </si>
  <si>
    <t>I live in Richmond</t>
  </si>
  <si>
    <t>I work in Richmond</t>
  </si>
  <si>
    <t>I play in Richmond</t>
  </si>
  <si>
    <t>I own property in Richmond</t>
  </si>
  <si>
    <t>I own a business in Richmond (for-profit or non-profit)</t>
  </si>
  <si>
    <t>Other (please specify)</t>
  </si>
  <si>
    <t>Answered</t>
  </si>
  <si>
    <t>Skipped</t>
  </si>
  <si>
    <t>Respondents</t>
  </si>
  <si>
    <t>Response Date</t>
  </si>
  <si>
    <t>Tags</t>
  </si>
  <si>
    <t>Jun 29 2020 09:45 AM</t>
  </si>
  <si>
    <t>I volunteer in Richmond</t>
  </si>
  <si>
    <t>Jun 28 2020 09:36 PM</t>
  </si>
  <si>
    <t>shop, dine</t>
  </si>
  <si>
    <t>Jun 28 2020 07:30 PM</t>
  </si>
  <si>
    <t>Just got layed off.  Use to work in Richmond</t>
  </si>
  <si>
    <t>Jun 28 2020 10:15 AM</t>
  </si>
  <si>
    <t>Jun 27 2020 04:38 PM</t>
  </si>
  <si>
    <t>I rent in Richmond</t>
  </si>
  <si>
    <t>Jun 27 2020 04:33 PM</t>
  </si>
  <si>
    <t>Shop</t>
  </si>
  <si>
    <t>Jun 27 2020 01:17 PM</t>
  </si>
  <si>
    <t>I’ve taught and done pro bono work in Richmond</t>
  </si>
  <si>
    <t>Jun 26 2020 09:26 PM</t>
  </si>
  <si>
    <t xml:space="preserve">Volunteer in different Area’s </t>
  </si>
  <si>
    <t>Jun 26 2020 07:13 PM</t>
  </si>
  <si>
    <t>I eat and shop in Richmond</t>
  </si>
  <si>
    <t>Jun 26 2020 11:34 AM</t>
  </si>
  <si>
    <t>I live very near the county/city line. Used to live in the city. I love Richmond.</t>
  </si>
  <si>
    <t>Jun 26 2020 10:41 AM</t>
  </si>
  <si>
    <t>I live just outside of Richmond proper</t>
  </si>
  <si>
    <t>Jun 26 2020 10:39 AM</t>
  </si>
  <si>
    <t>i commute here and i work downtown, a few blocks from the focal area</t>
  </si>
  <si>
    <t>Jun 26 2020 09:32 AM</t>
  </si>
  <si>
    <t>I shop in Richmond</t>
  </si>
  <si>
    <t>Jun 26 2020 09:23 AM</t>
  </si>
  <si>
    <t>I have kids that go to school in Richmond Public Schools</t>
  </si>
  <si>
    <t>Jun 26 2020 08:07 AM</t>
  </si>
  <si>
    <t>worked for 39 years in Richmond, now retired</t>
  </si>
  <si>
    <t>Jun 26 2020 07:32 AM</t>
  </si>
  <si>
    <t>Much of my work is in Richmond</t>
  </si>
  <si>
    <t>Jun 25 2020 05:32 PM</t>
  </si>
  <si>
    <t>my nonprofit and faith community</t>
  </si>
  <si>
    <t>Jun 25 2020 03:47 PM</t>
  </si>
  <si>
    <t>Doctor appointment</t>
  </si>
  <si>
    <t>Jun 25 2020 09:48 AM</t>
  </si>
  <si>
    <t>doing this pandemic the service have been good</t>
  </si>
  <si>
    <t>Jun 25 2020 09:41 AM</t>
  </si>
  <si>
    <t xml:space="preserve">Volunteer </t>
  </si>
  <si>
    <t>Jun 25 2020 06:02 AM</t>
  </si>
  <si>
    <t xml:space="preserve">I support grtc and the encouragement effort that they are trying to help the citizens in the city. </t>
  </si>
  <si>
    <t>Jun 24 2020 09:34 PM</t>
  </si>
  <si>
    <t>I shop. I eat. I walk and ride my bike.</t>
  </si>
  <si>
    <t>Jun 24 2020 06:14 PM</t>
  </si>
  <si>
    <t>Student</t>
  </si>
  <si>
    <t>Jun 24 2020 06:02 PM</t>
  </si>
  <si>
    <t>I am a student in Richmond</t>
  </si>
  <si>
    <t>Jun 24 2020 05:59 PM</t>
  </si>
  <si>
    <t xml:space="preserve">Live in North Chesterfield </t>
  </si>
  <si>
    <t>Jun 24 2020 04:34 PM</t>
  </si>
  <si>
    <t>Work</t>
  </si>
  <si>
    <t>Jun 24 2020 04:19 PM</t>
  </si>
  <si>
    <t>Moved a year ago, will move back to Richmond soon</t>
  </si>
  <si>
    <t>Jun 24 2020 02:32 PM</t>
  </si>
  <si>
    <t xml:space="preserve">I miss all the good Restaurants downtown </t>
  </si>
  <si>
    <t>Jun 24 2020 02:15 PM</t>
  </si>
  <si>
    <t>I eat out in Richmond; I go to museums</t>
  </si>
  <si>
    <t>Jun 24 2020 01:12 PM</t>
  </si>
  <si>
    <t xml:space="preserve">I retire in Richmond </t>
  </si>
  <si>
    <t>Jun 24 2020 12:01 PM</t>
  </si>
  <si>
    <t>I have regular medical appointments at VCU Health</t>
  </si>
  <si>
    <t>Jun 24 2020 10:43 AM</t>
  </si>
  <si>
    <t>I go to college in Richmond</t>
  </si>
  <si>
    <t>Jun 24 2020 10:37 AM</t>
  </si>
  <si>
    <t>Shopping and medical appointments</t>
  </si>
  <si>
    <t>Jun 24 2020 10:32 AM</t>
  </si>
  <si>
    <t>I live in Chesterfield county.</t>
  </si>
  <si>
    <t>Jun 22 2020 11:30 PM</t>
  </si>
  <si>
    <t>My family lives in Richmond</t>
  </si>
  <si>
    <t>Jun 20 2020 09:30 AM</t>
  </si>
  <si>
    <t>My children go to school in Richmond</t>
  </si>
  <si>
    <t>Jun 19 2020 05:33 PM</t>
  </si>
  <si>
    <t>I take classes at VCU</t>
  </si>
  <si>
    <t>Jun 19 2020 02:00 PM</t>
  </si>
  <si>
    <t>live near Richmond</t>
  </si>
  <si>
    <t>Jun 19 2020 01:56 PM</t>
  </si>
  <si>
    <t xml:space="preserve">I love Richmond </t>
  </si>
  <si>
    <t>Jun 19 2020 01:04 PM</t>
  </si>
  <si>
    <t>I volunteer in Richmond when there's not a pandemic</t>
  </si>
  <si>
    <t>Jun 19 2020 12:03 PM</t>
  </si>
  <si>
    <t>Do Business in Richmond</t>
  </si>
  <si>
    <t>Jun 19 2020 08:29 AM</t>
  </si>
  <si>
    <t>Study in Richmond</t>
  </si>
  <si>
    <t>Jun 18 2020 07:16 PM</t>
  </si>
  <si>
    <t>I shop and park in Richmond</t>
  </si>
  <si>
    <t>Jun 17 2020 07:53 PM</t>
  </si>
  <si>
    <t>parents live there since 1962</t>
  </si>
  <si>
    <t>Jun 17 2020 04:10 PM</t>
  </si>
  <si>
    <t>Richmond native</t>
  </si>
  <si>
    <t>Jun 17 2020 03:56 PM</t>
  </si>
  <si>
    <t>Worship</t>
  </si>
  <si>
    <t>Jun 17 2020 03:45 PM</t>
  </si>
  <si>
    <t xml:space="preserve"> GREW UP IN RICHMONDAND NOW RETIRED IN RICHMOND</t>
  </si>
  <si>
    <t>Jun 17 2020 02:57 PM</t>
  </si>
  <si>
    <t>u</t>
  </si>
  <si>
    <t>Jun 17 2020 02:04 PM</t>
  </si>
  <si>
    <t>i participate in richmond</t>
  </si>
  <si>
    <t>Jun 17 2020 01:35 PM</t>
  </si>
  <si>
    <t>I live in Hanover &amp; do some project work in Richmond.</t>
  </si>
  <si>
    <t>Jun 17 2020 01:18 PM</t>
  </si>
  <si>
    <t>I love this city!</t>
  </si>
  <si>
    <t>Jun 17 2020 01:06 PM</t>
  </si>
  <si>
    <t>I live and work in Short Pump but provide architectural services in Richmond</t>
  </si>
  <si>
    <t>Jun 17 2020 12:57 PM</t>
  </si>
  <si>
    <t>nothing ever again</t>
  </si>
  <si>
    <t>During the past few months while social distancing has been in place due to the pandemic, what have you missed about Downtown? (Check all that apply)</t>
  </si>
  <si>
    <t>Festivals</t>
  </si>
  <si>
    <t>Restaurants</t>
  </si>
  <si>
    <t>Going to an office for work</t>
  </si>
  <si>
    <t>Childcare</t>
  </si>
  <si>
    <t>Parks</t>
  </si>
  <si>
    <t>Performances at Downtown Venues</t>
  </si>
  <si>
    <t>Jun 29 2020 09:21 PM</t>
  </si>
  <si>
    <t>Just wandering around</t>
  </si>
  <si>
    <t>Jun 29 2020 06:36 PM</t>
  </si>
  <si>
    <t>Going walkabout and meeting new people/neighbors</t>
  </si>
  <si>
    <t>Jun 29 2020 02:47 PM</t>
  </si>
  <si>
    <t>nothing</t>
  </si>
  <si>
    <t>community building that comes with activities above. It's deeper than just attendance, it's a way to weave and grow our social capital as a community.</t>
  </si>
  <si>
    <t>Jun 28 2020 11:12 AM</t>
  </si>
  <si>
    <t>Museums</t>
  </si>
  <si>
    <t>Convenient bus transfers at the transfer plaza</t>
  </si>
  <si>
    <t>Jun 27 2020 10:34 AM</t>
  </si>
  <si>
    <t xml:space="preserve">live music </t>
  </si>
  <si>
    <t>Jun 26 2020 04:38 PM</t>
  </si>
  <si>
    <t>nothing to do downtown so Ive missed nothing</t>
  </si>
  <si>
    <t>Jun 26 2020 02:29 PM</t>
  </si>
  <si>
    <t>The ability to enjoy myself after dark without fearing police violence</t>
  </si>
  <si>
    <t>Jun 26 2020 01:23 PM</t>
  </si>
  <si>
    <t>Library visits, large events held on Brown's Island or other city areas</t>
  </si>
  <si>
    <t>Breweries, fun spots, BASEBALL!</t>
  </si>
  <si>
    <t>lol:parks - y'all know we don't have but kanawha plaza as a "park" downtown and THEREIN LIES A HUGE OPPTY FOR THE FOCAL AREA</t>
  </si>
  <si>
    <t>Jun 26 2020 10:22 AM</t>
  </si>
  <si>
    <t>Stores, salons</t>
  </si>
  <si>
    <t>Jun 26 2020 10:18 AM</t>
  </si>
  <si>
    <t>Running events</t>
  </si>
  <si>
    <t>Jun 26 2020 10:04 AM</t>
  </si>
  <si>
    <t>Tattooing, barber shop visits</t>
  </si>
  <si>
    <t>Jun 26 2020 09:56 AM</t>
  </si>
  <si>
    <t>Jun 26 2020 09:50 AM</t>
  </si>
  <si>
    <t>People</t>
  </si>
  <si>
    <t>Jun 26 2020 09:42 AM</t>
  </si>
  <si>
    <t xml:space="preserve">Bars, Street Vendors, </t>
  </si>
  <si>
    <t>Jun 26 2020 09:34 AM</t>
  </si>
  <si>
    <t xml:space="preserve">Safety from looters and anarchists </t>
  </si>
  <si>
    <t>Bars</t>
  </si>
  <si>
    <t>Jun 26 2020 09:28 AM</t>
  </si>
  <si>
    <t>Bars and Dancing</t>
  </si>
  <si>
    <t>Using the trails for exercise (while allowed, they have been so crowded!)</t>
  </si>
  <si>
    <t>Jun 26 2020 09:15 AM</t>
  </si>
  <si>
    <t xml:space="preserve">Nothing...Would rather be alive. </t>
  </si>
  <si>
    <t>Jun 26 2020 09:10 AM</t>
  </si>
  <si>
    <t>Athletic facilities</t>
  </si>
  <si>
    <t>Jun 26 2020 07:47 AM</t>
  </si>
  <si>
    <t xml:space="preserve">Breweries, museums </t>
  </si>
  <si>
    <t>Jun 26 2020 07:20 AM</t>
  </si>
  <si>
    <t>Feeling safe</t>
  </si>
  <si>
    <t>Jun 25 2020 12:21 PM</t>
  </si>
  <si>
    <t>Not feeling like I live in a militarized war zone</t>
  </si>
  <si>
    <t>the bus to kd</t>
  </si>
  <si>
    <t>Going to the VMFA. hanging out in Carytown. Riding the bus. Going to the National!!!</t>
  </si>
  <si>
    <t>Jun 24 2020 09:01 PM</t>
  </si>
  <si>
    <t>Protesting at Governor's office</t>
  </si>
  <si>
    <t>Jun 24 2020 08:12 PM</t>
  </si>
  <si>
    <t>Seeing people!</t>
  </si>
  <si>
    <t>Taking the bus</t>
  </si>
  <si>
    <t>Jun 24 2020 05:42 PM</t>
  </si>
  <si>
    <t>Walks around the Fan district</t>
  </si>
  <si>
    <t>MMovies</t>
  </si>
  <si>
    <t>Jun 24 2020 02:51 PM</t>
  </si>
  <si>
    <t>walkability, and bus trips downtown for the above events/activities</t>
  </si>
  <si>
    <t>Jun 24 2020 02:37 PM</t>
  </si>
  <si>
    <t>Jun 24 2020 01:49 PM</t>
  </si>
  <si>
    <t>Attending cultural events</t>
  </si>
  <si>
    <t>Jun 24 2020 01:38 PM</t>
  </si>
  <si>
    <t xml:space="preserve">Access to public transportation locations in downtown. </t>
  </si>
  <si>
    <t xml:space="preserve">Bakery/Coffee with friends </t>
  </si>
  <si>
    <t>Jun 24 2020 11:41 AM</t>
  </si>
  <si>
    <t>Jun 24 2020 11:05 AM</t>
  </si>
  <si>
    <t>State library, city library</t>
  </si>
  <si>
    <t>Jun 24 2020 11:03 AM</t>
  </si>
  <si>
    <t>The pristine Confederate statues</t>
  </si>
  <si>
    <t>Jun 24 2020 11:02 AM</t>
  </si>
  <si>
    <t>ask for transit and bus access to be a top priority in the development process</t>
  </si>
  <si>
    <t>Jun 24 2020 11:00 AM</t>
  </si>
  <si>
    <t xml:space="preserve">Baseball </t>
  </si>
  <si>
    <t>Jun 24 2020 10:55 AM</t>
  </si>
  <si>
    <t>nonessential bus trips</t>
  </si>
  <si>
    <t>Participating in classroom environment. Interacting with people on GRTC</t>
  </si>
  <si>
    <t>Medical appointments</t>
  </si>
  <si>
    <t>Jun 24 2020 10:29 AM</t>
  </si>
  <si>
    <t>Exercising at the YMCA</t>
  </si>
  <si>
    <t>Jun 23 2020 07:11 PM</t>
  </si>
  <si>
    <t>Jun 22 2020 05:50 PM</t>
  </si>
  <si>
    <t>Church</t>
  </si>
  <si>
    <t>Jun 22 2020 03:18 PM</t>
  </si>
  <si>
    <t>Visiting historic sites.</t>
  </si>
  <si>
    <t>Jun 22 2020 03:11 PM</t>
  </si>
  <si>
    <t>This might fall into festivals but the Friday Cheers concert series</t>
  </si>
  <si>
    <t>Jun 22 2020 03:10 PM</t>
  </si>
  <si>
    <t>walking in historic neighborhoods.</t>
  </si>
  <si>
    <t>Jun 22 2020 02:55 PM</t>
  </si>
  <si>
    <t>missing our green spaces (initially worried about how much/often to be outside)</t>
  </si>
  <si>
    <t>Jun 21 2020 11:47 AM</t>
  </si>
  <si>
    <t>seeing people when I walk my dog</t>
  </si>
  <si>
    <t>Jun 20 2020 11:22 AM</t>
  </si>
  <si>
    <t>going to the Library of Virginia and City Hall</t>
  </si>
  <si>
    <t>Jun 19 2020 05:55 PM</t>
  </si>
  <si>
    <t xml:space="preserve">specifically outdoor festivals </t>
  </si>
  <si>
    <t>gallery hopping, bookstore shopping, walking in busy places, coffee house and bar sitting</t>
  </si>
  <si>
    <t>Jun 19 2020 03:10 PM</t>
  </si>
  <si>
    <t>having everything open for business</t>
  </si>
  <si>
    <t>Saying "Hi," hugs, walking to stores without a mask.</t>
  </si>
  <si>
    <t>I like to pay property taxes in person at City Hall &amp; of late have been walking there to do so</t>
  </si>
  <si>
    <t>Jun 19 2020 12:43 PM</t>
  </si>
  <si>
    <t xml:space="preserve"> Seeing people out</t>
  </si>
  <si>
    <t>Jun 19 2020 10:48 AM</t>
  </si>
  <si>
    <t>Walking/Biking around Downtown</t>
  </si>
  <si>
    <t>Jun 19 2020 10:12 AM</t>
  </si>
  <si>
    <t>Libraries and Museums</t>
  </si>
  <si>
    <t>Jun 19 2020 09:23 AM</t>
  </si>
  <si>
    <t>people walking everywhere</t>
  </si>
  <si>
    <t>Jun 19 2020 08:57 AM</t>
  </si>
  <si>
    <t>Movies</t>
  </si>
  <si>
    <t>Jun 18 2020 05:33 PM</t>
  </si>
  <si>
    <t>Many meetings and functions held in the City</t>
  </si>
  <si>
    <t>Jun 18 2020 02:59 PM</t>
  </si>
  <si>
    <t>Not much I don't go in that area</t>
  </si>
  <si>
    <t>Jun 18 2020 09:17 AM</t>
  </si>
  <si>
    <t>I think it's been nice.</t>
  </si>
  <si>
    <t>Jun 17 2020 08:23 PM</t>
  </si>
  <si>
    <t>more shops downtown</t>
  </si>
  <si>
    <t>Jun 17 2020 05:39 PM</t>
  </si>
  <si>
    <t>Not a damn thing</t>
  </si>
  <si>
    <t>Jun 17 2020 01:55 PM</t>
  </si>
  <si>
    <t>the general vitality that downtown offers</t>
  </si>
  <si>
    <t>Jun 17 2020 01:53 PM</t>
  </si>
  <si>
    <t xml:space="preserve">family </t>
  </si>
  <si>
    <t>Jun 17 2020 01:52 PM</t>
  </si>
  <si>
    <t>Police presence when public art is vandalized, repeatedly</t>
  </si>
  <si>
    <t>Jun 17 2020 01:46 PM</t>
  </si>
  <si>
    <t xml:space="preserve">browns Island but as a resident few festivals were not intrusive </t>
  </si>
  <si>
    <t>Beers</t>
  </si>
  <si>
    <t>Jun 17 2020 01:04 PM</t>
  </si>
  <si>
    <t>Office = coworking</t>
  </si>
  <si>
    <t>Jun 17 2020 12:56 PM</t>
  </si>
  <si>
    <t xml:space="preserve">Attending city council meetings </t>
  </si>
  <si>
    <t>Jun 17 2020 12:55 PM</t>
  </si>
  <si>
    <t>The Bus</t>
  </si>
  <si>
    <t>Jun 17 2020 12:53 PM</t>
  </si>
  <si>
    <t>markets</t>
  </si>
  <si>
    <t>Food Trucks!!!</t>
  </si>
  <si>
    <t>Jun 17 2020 09:49 AM</t>
  </si>
  <si>
    <t>Childrens Museum, Science Museum trips with my daughter, Baseball at the diamond.</t>
  </si>
  <si>
    <t>Jun 17 2020 12:55 AM</t>
  </si>
  <si>
    <t>big city urban environment</t>
  </si>
  <si>
    <t>Do you agree with the listed Baseline Elements to be included in the Coliseum Framework Plan?</t>
  </si>
  <si>
    <t>Yes</t>
  </si>
  <si>
    <t>No</t>
  </si>
  <si>
    <t>Please explain your response to the previous question.</t>
  </si>
  <si>
    <t>Jun 29 2020 10:41 PM</t>
  </si>
  <si>
    <t xml:space="preserve">I don't think a convention center hotel should be in the baseline elements because there are already a ton of hotels downtown. I'd rather it be housing, or offices. </t>
  </si>
  <si>
    <t>Jun 29 2020 09:30 PM</t>
  </si>
  <si>
    <t>Don't think we need another hotel. There are two hotels at 5th and Broad, and a bunch of other hotels within half a mile. If Richmond can handle all the traffic from the GA, it can handle conventions. And if not there are also a ton of surface lots to the west that could be used for a hotel, including two on Marshall between 2nd and 3rd.</t>
  </si>
  <si>
    <t>Jun 29 2020 09:14 PM</t>
  </si>
  <si>
    <t>Looks good!</t>
  </si>
  <si>
    <t>Jun 29 2020 08:32 PM</t>
  </si>
  <si>
    <t xml:space="preserve">No where does that plan offer any indication of a replacement colosseum/event venue being included. </t>
  </si>
  <si>
    <t>Jun 29 2020 07:20 PM</t>
  </si>
  <si>
    <t>I think walkable street features should be included in the baseline.</t>
  </si>
  <si>
    <t>Jun 29 2020 06:50 PM</t>
  </si>
  <si>
    <t>There is plenty of existing office and retail space available already. "For lease" signs are everywhere. Perhaps owners can be sure buildings are pest-free and ready for new businesses; I don't know if incentives in the plan could encourage that.  Public open space is a bit generic; I would consider walkable street features to be a desirable example of public open space.</t>
  </si>
  <si>
    <t>Jun 29 2020 03:44 PM</t>
  </si>
  <si>
    <t xml:space="preserve">This sounds like a well thought plan for our city's downtown needs. </t>
  </si>
  <si>
    <t>Jun 29 2020 03:31 PM</t>
  </si>
  <si>
    <t>We need it!</t>
  </si>
  <si>
    <t>Jun 29 2020 03:10 PM</t>
  </si>
  <si>
    <t>Disagree with more convention center-dedicated space</t>
  </si>
  <si>
    <t>Jun 29 2020 03:07 PM</t>
  </si>
  <si>
    <t xml:space="preserve">these elements would provide a cohesive, more pedestrian friendly area. </t>
  </si>
  <si>
    <t>Jun 29 2020 03:00 PM</t>
  </si>
  <si>
    <t>The bulleted points are necessary for a successful redevelopment.</t>
  </si>
  <si>
    <t>I disagree with building another hotel to support a failing convention center.  We need to “just take the loss” on the convention center.  Richmond is not a big convention town</t>
  </si>
  <si>
    <t>Jun 29 2020 02:23 PM</t>
  </si>
  <si>
    <t>I think entertainment should be included.</t>
  </si>
  <si>
    <t>Jun 29 2020 12:36 PM</t>
  </si>
  <si>
    <t>Seems to be accessible and inclusive</t>
  </si>
  <si>
    <t>N/A</t>
  </si>
  <si>
    <t>Jun 29 2020 12:28 PM</t>
  </si>
  <si>
    <t>these items are critical for inclusion in the plan</t>
  </si>
  <si>
    <t>Jun 29 2020 12:01 PM</t>
  </si>
  <si>
    <t>A mix of uses will provide great 24/7 activation in the Coliseum area.</t>
  </si>
  <si>
    <t>Jun 29 2020 11:20 AM</t>
  </si>
  <si>
    <t>I think all of these elements are important to a thriving, vibrant downtown.</t>
  </si>
  <si>
    <t>Jun 29 2020 10:03 AM</t>
  </si>
  <si>
    <t>Walkable Street Features should be under the baseline elements. Considering it is a convention center and there appears to be a focus on open space. Adequate and safe walkable streets should be baseline.</t>
  </si>
  <si>
    <t>Jun 29 2020 10:02 AM</t>
  </si>
  <si>
    <t xml:space="preserve">I approve of some of the items. I would say the convention center hotel is not essential, as the mixed income residential housing is. Additionally, certain streets should be closed off to cars to allow for SAFE pedestrian and bicycle access. </t>
  </si>
  <si>
    <t>Jun 29 2020 09:46 AM</t>
  </si>
  <si>
    <t>All elements of Baseline box are necessary for successful re-development. Public Open Space should intentionally include GREEN space. and green infrastructure for stormwater mitigation</t>
  </si>
  <si>
    <t>Jun 29 2020 09:06 AM</t>
  </si>
  <si>
    <t xml:space="preserve">Please make sure to consider people with all levels of income. </t>
  </si>
  <si>
    <t>Jun 29 2020 08:41 AM</t>
  </si>
  <si>
    <t xml:space="preserve">Richmond absolutely needs a face lift downtown. Broad Street has been a nice start it needs to continue.  </t>
  </si>
  <si>
    <t>Jun 29 2020 07:34 AM</t>
  </si>
  <si>
    <t>You can’t build a new building without updating all infrastructure around it. This will happen as a natural result. Get the coliseum redeveloped!</t>
  </si>
  <si>
    <t>Jun 29 2020 07:12 AM</t>
  </si>
  <si>
    <t>I think the coliseum plan should include a coliseum</t>
  </si>
  <si>
    <t>Jun 29 2020 06:52 AM</t>
  </si>
  <si>
    <t xml:space="preserve">Regional entertainment should be key </t>
  </si>
  <si>
    <t>Jun 29 2020 12:03 AM</t>
  </si>
  <si>
    <t>Regional entertainment should be in the baseline</t>
  </si>
  <si>
    <t>Jun 28 2020 09:41 PM</t>
  </si>
  <si>
    <t xml:space="preserve">Agree with the elements that are included but think it is missing several other elements that should be included: more robust transit, revitalize/capitalize on historic resources that remain, green building </t>
  </si>
  <si>
    <t>Jun 28 2020 07:31 PM</t>
  </si>
  <si>
    <t>Would also like to see some free parking areas.</t>
  </si>
  <si>
    <t>Jun 28 2020 04:51 PM</t>
  </si>
  <si>
    <t xml:space="preserve">I do not believe you will actually have any low-income residential property.  </t>
  </si>
  <si>
    <t>Jun 28 2020 04:23 PM</t>
  </si>
  <si>
    <t>Its needed</t>
  </si>
  <si>
    <t>Jun 28 2020 12:46 PM</t>
  </si>
  <si>
    <t xml:space="preserve">Mixed-income is a must; multi-modal access is also important as it will increase public transit usage; walkable features should be in the baseline </t>
  </si>
  <si>
    <t>Jun 28 2020 11:49 AM</t>
  </si>
  <si>
    <t>Hotels and offices spaces are not needed.</t>
  </si>
  <si>
    <t>Jun 28 2020 10:17 AM</t>
  </si>
  <si>
    <t>Walkability and a full-service grocery store/supermarket should be baseline. This will create a livable and vibrant area that will attract and retain other commercial aspects.</t>
  </si>
  <si>
    <t>Jun 28 2020 09:30 AM</t>
  </si>
  <si>
    <t xml:space="preserve">The city needs more green spaces combined with residential areas </t>
  </si>
  <si>
    <t>Jun 28 2020 08:19 AM</t>
  </si>
  <si>
    <t>Navy Hill is uniquely located to be a thriving area of commercial, business and residential amenities. Priority should be given to unmet needs.</t>
  </si>
  <si>
    <t>Jun 28 2020 07:33 AM</t>
  </si>
  <si>
    <t>The more people who live downtown the more successful it will be</t>
  </si>
  <si>
    <t>Jun 28 2020 07:24 AM</t>
  </si>
  <si>
    <t xml:space="preserve">It seems to be good mix of uses </t>
  </si>
  <si>
    <t>Jun 28 2020 07:06 AM</t>
  </si>
  <si>
    <t>All of the items are important... housing is always key. This project would bring so much revenue to our City too</t>
  </si>
  <si>
    <t>Jun 28 2020 12:49 AM</t>
  </si>
  <si>
    <t>It incorporates a lot of things that would be beneficial to Seniors.</t>
  </si>
  <si>
    <t>Jun 27 2020 04:53 PM</t>
  </si>
  <si>
    <t>While the Coliseum/downtown area has some new buildings, it still needs upgrading overall.  It need to look like a 21st century downtown-postmodern, I would say.</t>
  </si>
  <si>
    <t>Jun 27 2020 04:40 PM</t>
  </si>
  <si>
    <t xml:space="preserve">Does the public agree with the ideas suggested  above </t>
  </si>
  <si>
    <t>But, you forgot a centralized bus transfer plaza! That is one of the most convenient locations for people to park and ride home or to events or catch a transfer!</t>
  </si>
  <si>
    <t>Jun 27 2020 01:47 PM</t>
  </si>
  <si>
    <t>need to update and change some things</t>
  </si>
  <si>
    <t>Jun 27 2020 01:19 PM</t>
  </si>
  <si>
    <t>I’m a Landscape Architect who understands the economic impact of open space.</t>
  </si>
  <si>
    <t>Jun 27 2020 12:55 PM</t>
  </si>
  <si>
    <t xml:space="preserve">Waste of $ that should go to schools which ate horrible </t>
  </si>
  <si>
    <t>Jun 27 2020 10:36 AM</t>
  </si>
  <si>
    <t>streetscape and multi-modal access are key elements</t>
  </si>
  <si>
    <t>Jun 27 2020 09:36 AM</t>
  </si>
  <si>
    <t xml:space="preserve">This would increase conventions and tourism </t>
  </si>
  <si>
    <t>Jun 27 2020 07:58 AM</t>
  </si>
  <si>
    <t xml:space="preserve">Those sound like good infrastructure changes; however, I'm concerned how the plan will affect those who live in the city. </t>
  </si>
  <si>
    <t>Jun 27 2020 07:43 AM</t>
  </si>
  <si>
    <t xml:space="preserve">That entire needs to be updated and reinvigorated </t>
  </si>
  <si>
    <t>Jun 27 2020 04:50 AM</t>
  </si>
  <si>
    <t xml:space="preserve">The area is not functional and needs to be improved. </t>
  </si>
  <si>
    <t>Jun 26 2020 11:15 PM</t>
  </si>
  <si>
    <t xml:space="preserve">Assuming that there is true mixed income housing and not just a token effort </t>
  </si>
  <si>
    <t>Jun 26 2020 09:29 PM</t>
  </si>
  <si>
    <t>It enhances growth for our City,  the Coliseum has been a major contributor to the City of Richmond,Va.</t>
  </si>
  <si>
    <t>Jun 26 2020 08:22 PM</t>
  </si>
  <si>
    <t>I would like to see downtown be like the area in Short Pump. Restaraunts, retail spaces and housing. Also would like to have a new Coliseum. Miss all the concerts and sporting events that were popular back in the day.</t>
  </si>
  <si>
    <t>Jun 26 2020 07:57 PM</t>
  </si>
  <si>
    <t>We have the Hilton and Omni literally across the street from Convention Center, don’t need another hotel</t>
  </si>
  <si>
    <t>Jun 26 2020 07:28 PM</t>
  </si>
  <si>
    <t>This is clearly not a valid survey methodology to seriously gauge public attitudes.</t>
  </si>
  <si>
    <t>Jun 26 2020 07:16 PM</t>
  </si>
  <si>
    <t>I do think some of the Flexible need to be included as Baseline</t>
  </si>
  <si>
    <t>Jun 26 2020 07:00 PM</t>
  </si>
  <si>
    <t>SSounds good. Donot know what modal access is</t>
  </si>
  <si>
    <t>Jun 26 2020 06:25 PM</t>
  </si>
  <si>
    <t xml:space="preserve">Mixed income house does not provide enough information about affordable housing. This plan should be solicited through an RFP. While this would increase revenue in Richmond, it comes at the expense of already underfunded programs and communities. This project does not serve the people of Richmond, it serves the people that developers want to attract to Richmond. If done improperly, which this survey indicates by favoring the development project and not providing more detail, this program will entice more people to come to Richmond but at the expense of those already here who require appropriate representation.  </t>
  </si>
  <si>
    <t>Jun 26 2020 05:39 PM</t>
  </si>
  <si>
    <t>I don't think i agree that a convention center hotel is needed.</t>
  </si>
  <si>
    <t>Jun 26 2020 02:50 PM</t>
  </si>
  <si>
    <t>We need to develop what we were going tondo for the Navy Hill project and include 300 million alloted for minority businesses like before......</t>
  </si>
  <si>
    <t>Jun 26 2020 02:33 PM</t>
  </si>
  <si>
    <t>I think neighborhood amenities, walkable space, and open space features are non-optional. I also believe that a convention center hotel is unnecessary and counter to the needs of the residential neighborhood, which should come first in every decision. Business conventions are not a core necessity for our downtown area. You can just as easily have a convention *outside* of downtown - where they don't completely overshadow the actual residents of the city, their needs, and the amenities they deserve in exchange for their taxes.</t>
  </si>
  <si>
    <t>Jun 26 2020 02:19 PM</t>
  </si>
  <si>
    <t>no</t>
  </si>
  <si>
    <t>Jun 26 2020 02:05 PM</t>
  </si>
  <si>
    <t xml:space="preserve">With Mixed-Use Facilities on the rise, and the interest for folks to reduce Carbon Footprint, having a Mixed Use Facility with the elements listed above will draw more residents to the downtown living spaces; and by providing amenities such as above, those residents may stay longer.  </t>
  </si>
  <si>
    <t>Jun 26 2020 02:01 PM</t>
  </si>
  <si>
    <t>You have to have balance area of outdoor, restaurants, office, housing etc.</t>
  </si>
  <si>
    <t>Jun 26 2020 01:24 PM</t>
  </si>
  <si>
    <t>Parking should be added</t>
  </si>
  <si>
    <t>Jun 26 2020 12:23 PM</t>
  </si>
  <si>
    <t>I am very glad that something is going to be done with the Coliseum.</t>
  </si>
  <si>
    <t>Jun 26 2020 12:10 PM</t>
  </si>
  <si>
    <t>It is needed</t>
  </si>
  <si>
    <t>Jun 26 2020 12:06 PM</t>
  </si>
  <si>
    <t>It would seem that the most important areas are taken care of in the baseline, as far as the infrastructure, etc. The flexible elements seem to be elements that are nice to have but not required to be a success.</t>
  </si>
  <si>
    <t>Jun 26 2020 11:55 AM</t>
  </si>
  <si>
    <t>This area is currently a giant homeless shelter with no other use or value. It's crazy that such a large section in the middle of a modern city is a literal wasteland. Any development would be an improvement.</t>
  </si>
  <si>
    <t>Jun 26 2020 11:51 AM</t>
  </si>
  <si>
    <t>Everything sounds good</t>
  </si>
  <si>
    <t>Jun 26 2020 11:36 AM</t>
  </si>
  <si>
    <t>The infrastructure is super important, it seems outdated. Plus the aesthetics need to be addressed.</t>
  </si>
  <si>
    <t>Jun 26 2020 11:20 AM</t>
  </si>
  <si>
    <t xml:space="preserve">I think “mixed income” does not adequately emphasize AFFORDABLE HOUSING. </t>
  </si>
  <si>
    <t>Jun 26 2020 10:59 AM</t>
  </si>
  <si>
    <t xml:space="preserve">The only thing on this list that may not be essential in the Coliseum area is office space.  I feel it could be located elsewhere and with Covid, there is a question of how much office is really needed anymore. However, all other aspects of the list are critically important in this development. </t>
  </si>
  <si>
    <t>Jun 26 2020 10:49 AM</t>
  </si>
  <si>
    <t>A key feature of this must be affordable housing for current residents as well as a continued inclusion of the "Doorways" property</t>
  </si>
  <si>
    <t>Jun 26 2020 10:47 AM</t>
  </si>
  <si>
    <t xml:space="preserve">The streetscape, stormwater, and multi-modal commitments alone are a substantial improvement for this area. Add in any  form of redevelopment which promotes the economic growth of this area (and support it with VCU Health) and you've got a recipe for LONG TERM success and tax revenue. </t>
  </si>
  <si>
    <t>Jun 26 2020 10:42 AM</t>
  </si>
  <si>
    <t>I sounds like a well-rounded plan to re-purpose and rejuvenate that part of town.</t>
  </si>
  <si>
    <t>in concept yes: the AMT of land dedicated to each and the design will matter most. does open space mean PARK SPACE?</t>
  </si>
  <si>
    <t>Jun 26 2020 10:37 AM</t>
  </si>
  <si>
    <t>They are all important to getting people to want to visit the area</t>
  </si>
  <si>
    <t>Jun 26 2020 10:29 AM</t>
  </si>
  <si>
    <t>To include more than what's there now and improve the streets and infrastructure</t>
  </si>
  <si>
    <t xml:space="preserve">I believe that the office space in the area is in dire need of improvement. </t>
  </si>
  <si>
    <t>with the current building landscape has the city maxed out the availability of hotels, restaurants, and other entertainment destinations under peak operating situations. on the mixed income housing would the proposal be replacing lower valued residential living quarters with living spaces at greater value causing more issues than solving.</t>
  </si>
  <si>
    <t>Jun 26 2020 10:17 AM</t>
  </si>
  <si>
    <t xml:space="preserve">I have lived and worked in the Richmond area since 1994 and have really enjoyed the continued groth and progress of the City as a whole. I think the elements of improvement reflected in the above outline continue to reflect the progress the City and region as a whole have made to an improved lifestyle for this area. </t>
  </si>
  <si>
    <t>Jun 26 2020 10:06 AM</t>
  </si>
  <si>
    <t>The city needs more public open spaces and the infrastructure needs to be rehauled in this area completely instead of just putting a bandaid on the issues as they arrise.</t>
  </si>
  <si>
    <t>Jun 26 2020 10:05 AM</t>
  </si>
  <si>
    <t>I don't agree with not sending out another RFP</t>
  </si>
  <si>
    <t>Jun 26 2020 10:02 AM</t>
  </si>
  <si>
    <t>more public open space and streetscape amenities</t>
  </si>
  <si>
    <t>Jun 26 2020 10:01 AM</t>
  </si>
  <si>
    <t>It is essential to include an entertainment venue that can and will attract mid/large size concerts, sporting events (NCAA/ACC tournaments), etc. All of the above in the baseline elements are of course great if it includes a new coliseum/entertainment venue. We cannot compete with the likes of Charlotte, NC without one.</t>
  </si>
  <si>
    <t>Jun 26 2020 09:59 AM</t>
  </si>
  <si>
    <t xml:space="preserve">we don't need a convention center hotel - at the very least NOT one subsidized by public funds. </t>
  </si>
  <si>
    <t>Jun 26 2020 09:54 AM</t>
  </si>
  <si>
    <t>I think it's a shame that public transportation is not even mentioned. GRTC is important to those of us without a car. Please make a transit hub (a la the transfer plaza) a Baseline Element</t>
  </si>
  <si>
    <t>Great INCLUSIVE framework</t>
  </si>
  <si>
    <t xml:space="preserve">A replacement coliseum should also be baseline. Richmond deserves and can support a premier entertainment venue. </t>
  </si>
  <si>
    <t>Jun 26 2020 09:48 AM</t>
  </si>
  <si>
    <t>Overcrowding and traffic</t>
  </si>
  <si>
    <t>Jun 26 2020 09:44 AM</t>
  </si>
  <si>
    <t>Like the public open space, mixed-income residential, and multi-modal access</t>
  </si>
  <si>
    <t>Jun 26 2020 09:40 AM</t>
  </si>
  <si>
    <t xml:space="preserve">These are all great for the city of Richmond and I look forward seeing new developments to help us grow our region. </t>
  </si>
  <si>
    <t>Jun 26 2020 09:36 AM</t>
  </si>
  <si>
    <t xml:space="preserve">The city has an abundance of empty office space, we don't need more.  </t>
  </si>
  <si>
    <t>Jun 26 2020 09:35 AM</t>
  </si>
  <si>
    <t>Need to have sporting event venue. Minor league hockey</t>
  </si>
  <si>
    <t>Jun 26 2020 09:29 AM</t>
  </si>
  <si>
    <t xml:space="preserve">I think those elements would improve the area. </t>
  </si>
  <si>
    <t xml:space="preserve">I am unsure what the different is between "streetscape amenities" and "walkable street features." I think that the area should be designed to provide pedestrians with the most pleasant experience possible, as this area may be the first impression for those visiting the city. </t>
  </si>
  <si>
    <t>Jun 26 2020 09:25 AM</t>
  </si>
  <si>
    <t xml:space="preserve">Richmond needs to think about the neighborhoods bordering this area and what this type of project will mean for them. There should be more community inclusive plans. This will create a further divide in the area. </t>
  </si>
  <si>
    <t>Not sure why the streets need to be re-gridded and why a hotel is mandatory</t>
  </si>
  <si>
    <t>I think Open Space and Walkability should be baseline. I also think the Neighborhood Amenities should honor the historic neighborhood as a baseline feature.</t>
  </si>
  <si>
    <t>Jun 26 2020 09:24 AM</t>
  </si>
  <si>
    <t>I think all of these ideas would be great to re-vitalize this area of town so that it's more useful and accessible in comparison to the surrounding areas</t>
  </si>
  <si>
    <t>Jun 26 2020 09:16 AM</t>
  </si>
  <si>
    <t>I moved here 9 years ago from Kansas City.  While i lived in Kansas City I saw it go from a downtown area that was deserted after 5:00pm and weekends to a thriving downtown with the KC Power and Light District, through a similar redevelopment.</t>
  </si>
  <si>
    <t>Represents what is needed in Richmond. Affordable housing is probably at the top of the list as income growth remains stagnant but housing prices continue to push upward. We also need to generate tax revenue with that block of land as it sits now more as a liability for the city as opposed to an asset.</t>
  </si>
  <si>
    <t>Jun 26 2020 09:11 AM</t>
  </si>
  <si>
    <t>Any opportunity to turn a decaying asset into something beneficial to the city should always be a "yes"</t>
  </si>
  <si>
    <t>Richmond should have a coliseum and events and revitalized downtown area is important to City life and growth</t>
  </si>
  <si>
    <t>Jun 26 2020 09:07 AM</t>
  </si>
  <si>
    <t>I think the baseline elements should be included in the Coliseum Framework plan.</t>
  </si>
  <si>
    <t>Jun 26 2020 09:05 AM</t>
  </si>
  <si>
    <t>Think this area is an underutilized space in the city that could become an attraction for the city.</t>
  </si>
  <si>
    <t>Jun 26 2020 09:03 AM</t>
  </si>
  <si>
    <t xml:space="preserve">A mixture of uses leads to 24 hrs of activity making the area more appealing. </t>
  </si>
  <si>
    <t>Jun 26 2020 09:01 AM</t>
  </si>
  <si>
    <t xml:space="preserve">Either adapt and become modern or be left behind. </t>
  </si>
  <si>
    <t>Jun 26 2020 08:59 AM</t>
  </si>
  <si>
    <t>This area is currently a blemish and bad for our local economy. The private sector can make this work.</t>
  </si>
  <si>
    <t>Jun 26 2020 08:44 AM</t>
  </si>
  <si>
    <t>I do not fully understand the concept or proposal for re-gridding the streets, but believe the rest of the baseline elements speak to the time and thought put into the plan. I would also encourage that walkable features be more prominently considered as part of the baseline.</t>
  </si>
  <si>
    <t>Jun 26 2020 08:38 AM</t>
  </si>
  <si>
    <t>all baselines are important and i also think that walkable street features should be a part of the baseline</t>
  </si>
  <si>
    <t>Jun 26 2020 08:37 AM</t>
  </si>
  <si>
    <t>Need a space for bus passengers to transfer  also VCU Health needs to expand</t>
  </si>
  <si>
    <t>Jun 26 2020 08:36 AM</t>
  </si>
  <si>
    <t>This area of the city has great potential but currently feels disconnected from the rest of the city. I feel like all of these items are needed to make this area a thriving part of the city. A large concentration of the downtown work force is in this area with VCU Health, City governments, and State government.</t>
  </si>
  <si>
    <t>Jun 26 2020 08:32 AM</t>
  </si>
  <si>
    <t>It makes sense to address these areas of concern</t>
  </si>
  <si>
    <t>Jun 26 2020 08:24 AM</t>
  </si>
  <si>
    <t xml:space="preserve">A convention center hotel is only needed because taxpayers subsidize the failing convention center. If a convention center hotel is to be paid for by taxpayer money, I am vehemently against it. Two wrongs don’t make a right! </t>
  </si>
  <si>
    <t>Jun 26 2020 08:15 AM</t>
  </si>
  <si>
    <t>The previous coliseum proposal should have moved forward</t>
  </si>
  <si>
    <t>Jun 26 2020 08:14 AM</t>
  </si>
  <si>
    <t>Those seem to be elements that would contribute to a solid infrastructure in that area.</t>
  </si>
  <si>
    <t>Jun 26 2020 08:09 AM</t>
  </si>
  <si>
    <t>the items listed need to be completed to bring that area back to a level that attract people to come downtown</t>
  </si>
  <si>
    <t>Jun 26 2020 08:05 AM</t>
  </si>
  <si>
    <t>Walkable street features should be baseline</t>
  </si>
  <si>
    <t>Jun 26 2020 07:59 AM</t>
  </si>
  <si>
    <t>all the items in the framework are what makes a good sustainable downtown</t>
  </si>
  <si>
    <t>Jun 26 2020 07:49 AM</t>
  </si>
  <si>
    <t>I especially think it’s important to reestablish the city grid on one level.</t>
  </si>
  <si>
    <t>Jun 26 2020 07:43 AM</t>
  </si>
  <si>
    <t>Redevelopment of the downtown area is a no brainer.</t>
  </si>
  <si>
    <t>Jun 26 2020 07:40 AM</t>
  </si>
  <si>
    <t>make sure open space \ green space is a big part of this</t>
  </si>
  <si>
    <t>Jun 26 2020 07:35 AM</t>
  </si>
  <si>
    <t xml:space="preserve">All of these items are essential. I would add Regional Entertainment to essential, as this can and should be a draw for bringing people from outside the area in </t>
  </si>
  <si>
    <t>Jun 26 2020 07:30 AM</t>
  </si>
  <si>
    <t xml:space="preserve">Provides a more usable and sustainable model for the area. It’s important that the area attract people for business and tourism for day time and evening use. It is an area to avoid currently. </t>
  </si>
  <si>
    <t>Jun 26 2020 07:26 AM</t>
  </si>
  <si>
    <t>These elements strike me as necessary for a livable city.</t>
  </si>
  <si>
    <t>Jun 26 2020 07:22 AM</t>
  </si>
  <si>
    <t>The plan should include a new arena</t>
  </si>
  <si>
    <t>Any infrastructure improvements to have a viable venue to host events is a benefit to the region.</t>
  </si>
  <si>
    <t>Jun 26 2020 07:21 AM</t>
  </si>
  <si>
    <t>Only if it maximizes the real estate tax of the land</t>
  </si>
  <si>
    <t>Jun 26 2020 07:12 AM</t>
  </si>
  <si>
    <t xml:space="preserve">As long as the city acts ethically w/o favors or kickbacks or no bid deals, it should be fine. </t>
  </si>
  <si>
    <t>Jun 26 2020 05:50 AM</t>
  </si>
  <si>
    <t xml:space="preserve">The regraded street network is not critical.  </t>
  </si>
  <si>
    <t>Jun 25 2020 11:22 PM</t>
  </si>
  <si>
    <t xml:space="preserve">Do not work with Jemal. He is impossible to negotiate with. I’ve been negotiating a lease renewal for over a year and he doesn’t want to negotiate anything. The coliseum needs to be torn down and replaced. A renovation does not add value. </t>
  </si>
  <si>
    <t>Jun 25 2020 08:28 PM</t>
  </si>
  <si>
    <t>Looks like a plan that includes a cohesive downtown community.- Navy Hill?</t>
  </si>
  <si>
    <t>Jun 25 2020 07:27 PM</t>
  </si>
  <si>
    <t xml:space="preserve">We need a large coliseum that can host major events and concerts.  Richmond will never be a top tier city without one. </t>
  </si>
  <si>
    <t>Jun 25 2020 07:16 PM</t>
  </si>
  <si>
    <t xml:space="preserve">Affordable housing is critical to the city right now. And regional entertainment like a coliseum really isn't as necessary anymore for a city. </t>
  </si>
  <si>
    <t>Jun 25 2020 06:33 PM</t>
  </si>
  <si>
    <t>people are already being priced out of the neighborhoods they've lived in for years- mixed income residential will further gentrification and push out communities already existing in these spaces</t>
  </si>
  <si>
    <t>Jun 25 2020 06:09 PM</t>
  </si>
  <si>
    <t>NEW CONVENTION CENTER</t>
  </si>
  <si>
    <t>Jun 25 2020 05:39 PM</t>
  </si>
  <si>
    <t xml:space="preserve">this hotel should not be prioritized above making the area walkable and friendly to residents in terms of offering neighborhood needs. </t>
  </si>
  <si>
    <t>Jun 25 2020 05:36 PM</t>
  </si>
  <si>
    <t xml:space="preserve">The baseline elements are consistent with my belief that the downtown core should incorporate regional destination entertainment venue into open and inclusive public spaces while making necessary improvements to underlying urban core infrastructure </t>
  </si>
  <si>
    <t>Jun 25 2020 05:29 PM</t>
  </si>
  <si>
    <t>Building a new coliseum is essential</t>
  </si>
  <si>
    <t>Jun 25 2020 02:44 PM</t>
  </si>
  <si>
    <t>Transit accessibility is essential for such a plan to work.  It does not have to have a transit center as presented in the Navy Hill plan but it needs to be robust and central.</t>
  </si>
  <si>
    <t>Jun 25 2020 02:09 PM</t>
  </si>
  <si>
    <t xml:space="preserve">I believe the open space and walkable street features are imperative and must be included in the baseline </t>
  </si>
  <si>
    <t>Jun 25 2020 01:16 PM</t>
  </si>
  <si>
    <t>green space and mixed income residential will bleed city resources to keep the area safe</t>
  </si>
  <si>
    <t>Jun 25 2020 12:34 PM</t>
  </si>
  <si>
    <t>I agree</t>
  </si>
  <si>
    <t>Those are all good, but I would elevate housing affordable to people below 60% AMI INCLUDING FAMILIES</t>
  </si>
  <si>
    <t>Jun 25 2020 12:09 PM</t>
  </si>
  <si>
    <t xml:space="preserve">Agree with all except hoping there is a large parking capacity also included. </t>
  </si>
  <si>
    <t>Jun 25 2020 11:07 AM</t>
  </si>
  <si>
    <t>A place of inclusion is needed</t>
  </si>
  <si>
    <t>Jun 25 2020 09:50 AM</t>
  </si>
  <si>
    <t>coliseum need a new makeover</t>
  </si>
  <si>
    <t xml:space="preserve">The amount of money is not warranted </t>
  </si>
  <si>
    <t>Jun 25 2020 08:56 AM</t>
  </si>
  <si>
    <t>We need a mixture of uses so that the area is activated not only during an event, or 8-5, but at all hours and can be an amenity for the neighborhood.</t>
  </si>
  <si>
    <t>Jun 25 2020 07:57 AM</t>
  </si>
  <si>
    <t>Isn’t there already a conv. ctr. hotel? I would say there’s a need to tier these elements in terms of priority</t>
  </si>
  <si>
    <t>Jun 25 2020 07:55 AM</t>
  </si>
  <si>
    <t>we do not need another hotel until all downtown and regional hotels can run at least an 85% occupancy regularly</t>
  </si>
  <si>
    <t>Jun 25 2020 07:35 AM</t>
  </si>
  <si>
    <t xml:space="preserve">prioritize a transit transfer hub downtown as part of a multi-modal solution. </t>
  </si>
  <si>
    <t>Jun 25 2020 02:43 AM</t>
  </si>
  <si>
    <t>We need to lower tax in the city we are higher than the county so can we do it the Chinese are making money more than the city of Richmond</t>
  </si>
  <si>
    <t>Jun 24 2020 11:24 PM</t>
  </si>
  <si>
    <t>That is what this area should be for with great public access</t>
  </si>
  <si>
    <t>Jun 24 2020 11:07 PM</t>
  </si>
  <si>
    <t>Multi-modal access is essential and I am grateful for its inclusion. However, another convention center hotel is totally unnecessary. Richmond would be much better served by additional residential buildings of permanent residents rather than a hotel. People living downtown will make downtown a vibrant, exciting place rather than the soulless shell of a city our downtown currently is.</t>
  </si>
  <si>
    <t>Jun 24 2020 09:38 PM</t>
  </si>
  <si>
    <t>I believe that walkable streets are a necessity. It should be in the baseline element section. Transit is also in necessity. Plenty of bike racks. Easy accessibility via strollers, wheelchairs, bicycles, a mom with multiple children.</t>
  </si>
  <si>
    <t>Jun 24 2020 09:03 PM</t>
  </si>
  <si>
    <t>There has to be affordable housing as a priority in any city sponsored development.</t>
  </si>
  <si>
    <t>Jun 24 2020 08:21 PM</t>
  </si>
  <si>
    <t>No mention of a transit transfer plaza which most of our city residence will use</t>
  </si>
  <si>
    <t>Jun 24 2020 08:14 PM</t>
  </si>
  <si>
    <t>Overall agree but don't see anything about multimodal transportation options.</t>
  </si>
  <si>
    <t>There must be a transit transfer hub included!!!  The streets must support safe walking and bicycling too.</t>
  </si>
  <si>
    <t>Jun 24 2020 06:01 PM</t>
  </si>
  <si>
    <t xml:space="preserve">We need a well rounded development </t>
  </si>
  <si>
    <t>Jun 24 2020 05:43 PM</t>
  </si>
  <si>
    <t>I support mixed-use development with ample pedestrian and public transit because this benefits public health!  Both physical and mental!</t>
  </si>
  <si>
    <t>Jun 24 2020 05:32 PM</t>
  </si>
  <si>
    <t xml:space="preserve">The is good place it close to every thing </t>
  </si>
  <si>
    <t>too much building</t>
  </si>
  <si>
    <t>Jun 24 2020 03:57 PM</t>
  </si>
  <si>
    <t>do not agree we can do better</t>
  </si>
  <si>
    <t>Jun 24 2020 03:52 PM</t>
  </si>
  <si>
    <t>Basic needs, at a minimum for a redevelopment area and based on market needs/opportunities</t>
  </si>
  <si>
    <t>Jun 24 2020 03:33 PM</t>
  </si>
  <si>
    <t xml:space="preserve">It’s a little vague but no I don’t find any of those bullet points objectionable </t>
  </si>
  <si>
    <t>Jun 24 2020 03:30 PM</t>
  </si>
  <si>
    <t xml:space="preserve">The plan appears to be thoughtful and comprehensive </t>
  </si>
  <si>
    <t>Jun 24 2020 03:18 PM</t>
  </si>
  <si>
    <t>it looks like it serves many purposes</t>
  </si>
  <si>
    <t>Jun 24 2020 03:04 PM</t>
  </si>
  <si>
    <t xml:space="preserve">Seems valid </t>
  </si>
  <si>
    <t>Jun 24 2020 02:55 PM</t>
  </si>
  <si>
    <t xml:space="preserve">I think office space and hotel space should be left to private businesses -- their planning/risk/investment. I am more interested in the City spending time/planning and investment on public infrastructure such as open space, green infrastructure, trees, multi-modal transit, walkability, etc. </t>
  </si>
  <si>
    <t>Jun 24 2020 02:23 PM</t>
  </si>
  <si>
    <t xml:space="preserve">The only reason I opposed to the original navy hill project is because of the TIF funding </t>
  </si>
  <si>
    <t>Jun 24 2020 02:16 PM</t>
  </si>
  <si>
    <t>Where's transit? Improved parking? Bus access? Bike lanes?</t>
  </si>
  <si>
    <t xml:space="preserve">Add in a Transit Center for GRTC </t>
  </si>
  <si>
    <t>Jun 24 2020 02:12 PM</t>
  </si>
  <si>
    <t xml:space="preserve">Public transportation must be included in the plan. </t>
  </si>
  <si>
    <t>Jun 24 2020 01:41 PM</t>
  </si>
  <si>
    <t>well rounded and thoughtful</t>
  </si>
  <si>
    <t>Jun 24 2020 01:40 PM</t>
  </si>
  <si>
    <t xml:space="preserve">Please include focus on a public transportation solution for this area. The Temporary Transfer Plaza has been Temporary forever! We need a commitment at baseline for the GRTC in downtown. For all the other baseline items to be a success public transportation will be vital!  </t>
  </si>
  <si>
    <t>Jun 24 2020 01:33 PM</t>
  </si>
  <si>
    <t>I assume multi modal access means transportation. Bus transportation/transfer capabilty neds to be a priority</t>
  </si>
  <si>
    <t>Jun 24 2020 01:32 PM</t>
  </si>
  <si>
    <t>Residential housing, in that area is undesirable and is not for low income residents</t>
  </si>
  <si>
    <t>I would hope that “public Open space” means green-space!</t>
  </si>
  <si>
    <t>Jun 24 2020 01:20 PM</t>
  </si>
  <si>
    <t>Walkable streets and neighborhood amenities should be a MUST in this—a hotel should be flexible.</t>
  </si>
  <si>
    <t>Jun 24 2020 01:16 PM</t>
  </si>
  <si>
    <t>I want to see open equitable street grid and residential included with street-level retail. No surface lots. Eliminate sunken Leigh Street and restore on road diet at grid level</t>
  </si>
  <si>
    <t>Jun 24 2020 01:10 PM</t>
  </si>
  <si>
    <t>prioritization should be given to housing for low income residents, not mixed income.</t>
  </si>
  <si>
    <t>Jun 24 2020 12:59 PM</t>
  </si>
  <si>
    <t>I believe creating an open, accessible, public space is vital to redeveloping the downtown area. There are plenty of other neighborhoods surrounding the City that are taking advantage of new amenities, and the downtown area has fallen behind because there are no real dedicated, well-kept areas for the public to gather and spend time at. The office space/hotel piece is just more of the same what is downtown. There needs to be more that draws people to the area for it to be a part of the City people are drawn to.</t>
  </si>
  <si>
    <t>Jun 24 2020 12:26 PM</t>
  </si>
  <si>
    <t xml:space="preserve">Don't take up a lot of space with parking. Discourage driving and create walkable, transit friendly space. </t>
  </si>
  <si>
    <t>Jun 24 2020 12:12 PM</t>
  </si>
  <si>
    <t>Please be sure to include transit considerations specifically as a baseline element in the Coliseum Framework Plan (I realize multi-modal access might include transit, but I think it should be explicitly included)</t>
  </si>
  <si>
    <t>Jun 24 2020 12:03 PM</t>
  </si>
  <si>
    <t>Seems if the plans include affordable housing and easy to navigate streets the amenities might follow naturally</t>
  </si>
  <si>
    <t>Jun 24 2020 12:00 PM</t>
  </si>
  <si>
    <t>I agree with open space etc. I do not understand how the city will determine mixed income residential properties.  t</t>
  </si>
  <si>
    <t>Jun 24 2020 11:55 AM</t>
  </si>
  <si>
    <t>Yes and no! 29 years of me being in Richmond and I adore going to the coliseum, maybe we should focus on our homeless instead of tearing down the places that they sleep ‼️</t>
  </si>
  <si>
    <t>Jun 24 2020 11:46 AM</t>
  </si>
  <si>
    <t>From what I read it seems like it would be open</t>
  </si>
  <si>
    <t>Jun 24 2020 11:45 AM</t>
  </si>
  <si>
    <t>Entertainment has many facets = the more you have , the more interest you have</t>
  </si>
  <si>
    <t>Jun 24 2020 11:29 AM</t>
  </si>
  <si>
    <t>I understand mixed income communities, affordable housing should be stated as well as the percentages that should be required.</t>
  </si>
  <si>
    <t>Jun 24 2020 11:23 AM</t>
  </si>
  <si>
    <t xml:space="preserve">Multi-modal transportation and public open space </t>
  </si>
  <si>
    <t>Jun 24 2020 11:20 AM</t>
  </si>
  <si>
    <t>Jun 24 2020 11:17 AM</t>
  </si>
  <si>
    <t>Public transportation and walkable street features should  be top priorities in the Baseline Elements</t>
  </si>
  <si>
    <t>Jun 24 2020 11:15 AM</t>
  </si>
  <si>
    <t>It’s about time to proceed with new development!</t>
  </si>
  <si>
    <t>Jun 24 2020 11:10 AM</t>
  </si>
  <si>
    <t>Significant components of *all* the flexible elements should be standard, walkable streets are not a feature, they must be the first priority</t>
  </si>
  <si>
    <t>Seems  reasonable and productive.</t>
  </si>
  <si>
    <t>Jun 24 2020 11:07 AM</t>
  </si>
  <si>
    <t>Want a safe environment but also want bus stops with seats</t>
  </si>
  <si>
    <t>Jun 24 2020 11:06 AM</t>
  </si>
  <si>
    <t>Transit mobility needs to be included! GRTC's temporary transfer plaza needs a permanent, established, safe and efficient home.</t>
  </si>
  <si>
    <t xml:space="preserve">Affordable housing and a user friendly park that models Bryant park in Manhattan New York and Olympic Park in Atlanta </t>
  </si>
  <si>
    <t>Jun 24 2020 11:04 AM</t>
  </si>
  <si>
    <t>Need to bring back something that will not be outdated in 25 years.</t>
  </si>
  <si>
    <t>Too much money spent</t>
  </si>
  <si>
    <t>Jun 24 2020 10:50 AM</t>
  </si>
  <si>
    <t>We all know that mixed income will still be too high</t>
  </si>
  <si>
    <t>Jun 24 2020 10:49 AM</t>
  </si>
  <si>
    <t xml:space="preserve">I believe with retail closing nation wide , and what little business the convention center is doing now  I do not believe we need more of the same . </t>
  </si>
  <si>
    <t>Jun 24 2020 10:47 AM</t>
  </si>
  <si>
    <t xml:space="preserve">Remove storm water, </t>
  </si>
  <si>
    <t xml:space="preserve">I think there should be not just one center all of your baseline elements  but a multitude of cord element throughout the city. The city central should be just one area and the city center should point to other areas around the city and surrounding counties. </t>
  </si>
  <si>
    <t>I question why streets should be re-gridded.  There also needs to be accomodations for public transportation, both on a daily basis and for festivals and entertainment activities.</t>
  </si>
  <si>
    <t>Jun 24 2020 10:46 AM</t>
  </si>
  <si>
    <t>That area is in desperate need of any possible updates.  It's an embarrassment and an eyesore to see that much missed potential in an area in the heart of the city</t>
  </si>
  <si>
    <t>It is needed for the city to thrive</t>
  </si>
  <si>
    <t>Jun 24 2020 10:44 AM</t>
  </si>
  <si>
    <t>Public open space such as parks with trees are important in an urban center. Look at Central Park in NYC as an example.</t>
  </si>
  <si>
    <t>Needs to include public transportation!</t>
  </si>
  <si>
    <t>Jun 24 2020 10:41 AM</t>
  </si>
  <si>
    <t>More things to do here in Richmond</t>
  </si>
  <si>
    <t>Jun 24 2020 10:40 AM</t>
  </si>
  <si>
    <t xml:space="preserve">Legitimate public housing is a needed baseline element. </t>
  </si>
  <si>
    <t>Jun 24 2020 10:39 AM</t>
  </si>
  <si>
    <t>A bus transfer station, that has weather protection, needs to be included.</t>
  </si>
  <si>
    <t>Jun 24 2020 10:38 AM</t>
  </si>
  <si>
    <t>The focus should be on making the space pedestrian friendly with easy access to public transportation and bike lanes.</t>
  </si>
  <si>
    <t>Grtc needs more space for customers to have access to transportation in shelters from rain snow, etc</t>
  </si>
  <si>
    <t>Jun 24 2020 10:34 AM</t>
  </si>
  <si>
    <t>need free public transit</t>
  </si>
  <si>
    <t>Jun 24 2020 10:31 AM</t>
  </si>
  <si>
    <t>Given the way downtown development has moved toward the river, more emphasis should be placed on residential restoration.</t>
  </si>
  <si>
    <t>Jun 24 2020 10:28 AM</t>
  </si>
  <si>
    <t>This looks like a good plan to me.</t>
  </si>
  <si>
    <t>Jun 24 2020 10:26 AM</t>
  </si>
  <si>
    <t xml:space="preserve">GRTC TRANSIT IS NOT MENTIONED </t>
  </si>
  <si>
    <t>Jun 24 2020 10:13 AM</t>
  </si>
  <si>
    <t>Public open space, office space, and residential space will combine to bring people to the area at all parts of the day and help create a vibrant scene.</t>
  </si>
  <si>
    <t>Jun 24 2020 10:00 AM</t>
  </si>
  <si>
    <t>I believe that open space and walkable features should be included in the baseline elements.</t>
  </si>
  <si>
    <t>Jun 24 2020 09:25 AM</t>
  </si>
  <si>
    <t>Assumes Convention Center Hotel should be a baseline element.</t>
  </si>
  <si>
    <t>Jun 23 2020 07:14 PM</t>
  </si>
  <si>
    <t>Priority one has to be the right venue and parking plans.  Then, social places that compliment it.  And, infrastructure for larger conventions.</t>
  </si>
  <si>
    <t>Jun 23 2020 02:14 PM</t>
  </si>
  <si>
    <t>Already have convention center and hotels.</t>
  </si>
  <si>
    <t>Jun 23 2020 02:11 PM</t>
  </si>
  <si>
    <t>I think that regional entertainment venue (arena) must be included</t>
  </si>
  <si>
    <t>Jun 23 2020 12:24 PM</t>
  </si>
  <si>
    <t>Overall I do but I believe “open space” should be defined as “green space”. Richmond is an outdoor playground on the river. We should ensure we have plenty of green space in downtown. The next generation demands more of it and we should build for them.</t>
  </si>
  <si>
    <t>Jun 23 2020 11:51 AM</t>
  </si>
  <si>
    <t xml:space="preserve">I think that this is a great framwork plan that would invite more functions to that area. It would attract a diverse range of people. </t>
  </si>
  <si>
    <t>Jun 23 2020 11:14 AM</t>
  </si>
  <si>
    <t>seems reasonable</t>
  </si>
  <si>
    <t>Jun 23 2020 09:51 AM</t>
  </si>
  <si>
    <t>More inclusive</t>
  </si>
  <si>
    <t>Jun 22 2020 11:34 PM</t>
  </si>
  <si>
    <t>I wish that a project labor agreement would be signed to guarantee construction workers like me an honest shot at some of the project's work.  As it stands, this will be another project in which I am out of work in favor for cheaper out of state workers who have little or no connection to Richmond outside of this project</t>
  </si>
  <si>
    <t>Jun 22 2020 08:33 PM</t>
  </si>
  <si>
    <t xml:space="preserve">We don’t need a new Coliseum </t>
  </si>
  <si>
    <t>Jun 22 2020 05:52 PM</t>
  </si>
  <si>
    <t xml:space="preserve">More hotel rooms are needed. The underpass on Leigh kiss connectivity in the area. Large surface lots should be replaced with better use. </t>
  </si>
  <si>
    <t>Jun 22 2020 05:27 PM</t>
  </si>
  <si>
    <t>It is a reasonable list, so I a agree with it.</t>
  </si>
  <si>
    <t>Jun 22 2020 05:05 PM</t>
  </si>
  <si>
    <t>This area is really lacking and needs revitalization</t>
  </si>
  <si>
    <t>Jun 22 2020 04:57 PM</t>
  </si>
  <si>
    <t>Making Navy Hill a neighborhood is a priority. Making it a regional entertainment destination should not be.</t>
  </si>
  <si>
    <t>Jun 22 2020 04:48 PM</t>
  </si>
  <si>
    <t>I'm hesitant because I wonder who is driving the priorities for development downtown. Is this truly inclusive or priorities established by people in the upper class? It would be nice to seem something offered for the people (primarily African Americans) who were displaced by the city from the downtown area.</t>
  </si>
  <si>
    <t>Jun 22 2020 04:07 PM</t>
  </si>
  <si>
    <t>public open space and walkability from other neighborhoods would make this a city and regional destination.</t>
  </si>
  <si>
    <t>Jun 22 2020 03:42 PM</t>
  </si>
  <si>
    <t xml:space="preserve">It needs the flexibility of those baseline elements to attract people, businesses, entertainment and tourism.  </t>
  </si>
  <si>
    <t>Jun 22 2020 03:37 PM</t>
  </si>
  <si>
    <t>Not sure the hotel is really necessary, but the rest sounds like a basic improvement over what's currently there.</t>
  </si>
  <si>
    <t>Jun 22 2020 03:31 PM</t>
  </si>
  <si>
    <t>We shouldn't be investing in redevelopment that doesn't include safe and walkable streets.</t>
  </si>
  <si>
    <t>Jun 22 2020 03:20 PM</t>
  </si>
  <si>
    <t>I agree with all of these, but disappointed to see there is no reference to the historic significance of this area. It is important that the history of Navy Hill be woven into the future plans for the area.</t>
  </si>
  <si>
    <t>Jun 22 2020 03:16 PM</t>
  </si>
  <si>
    <t xml:space="preserve">Should be "public - green - space not just a big block of concrete if possible; how about mixed-income office space in addition to mixed-income residential - would want some affordable office spaces for non-profits in addition to law offices, etc. especially given the prox. to the GA building;  </t>
  </si>
  <si>
    <t>Jun 22 2020 03:13 PM</t>
  </si>
  <si>
    <t xml:space="preserve">A mixed use area open to public year-round with amenities enhances the area. </t>
  </si>
  <si>
    <t>No mention of the historic resources within the Framework</t>
  </si>
  <si>
    <t>Jun 22 2020 03:06 PM</t>
  </si>
  <si>
    <t>Appreciate the plan for mixed use - i think the success of downtown redevelopment is to ensure people are working/living/playing there all the time, not just 9-5 on weekdays. Mixed income important for the overall health of the city, residents, and schools. Would like to see focus on green infrastructure to set new standard for city (minimize heat islands, encourage green building, roofs, tree canopy; devote less space to cars and more for people, bikes, play)</t>
  </si>
  <si>
    <t>Jun 22 2020 02:53 PM</t>
  </si>
  <si>
    <t>Storm water and waste water infrastructure is often ignored but critical in Richmond</t>
  </si>
  <si>
    <t>Jun 22 2020 02:17 PM</t>
  </si>
  <si>
    <t>Public open space and a plan that includes ways to increase access to affordable housing is key</t>
  </si>
  <si>
    <t>Jun 22 2020 12:45 PM</t>
  </si>
  <si>
    <t xml:space="preserve">We need an arena to attract shows and people downtown. </t>
  </si>
  <si>
    <t>Jun 22 2020 11:46 AM</t>
  </si>
  <si>
    <t>Multiple blocks in the downtown area being under used/developed that could create a better tax base for the City.</t>
  </si>
  <si>
    <t>Jun 22 2020 10:12 AM</t>
  </si>
  <si>
    <t xml:space="preserve">I feel it need to be a mixed use neighborhood and an entertainment venue is not a good use of city resources </t>
  </si>
  <si>
    <t>Jun 22 2020 08:04 AM</t>
  </si>
  <si>
    <t>I agree with any improvements made to downtown, however, I would like to see elements that will make public school education better for our young people of color that attend public schools in and around these areas</t>
  </si>
  <si>
    <t>Jun 22 2020 07:50 AM</t>
  </si>
  <si>
    <t>Most important to me are mixed income residential, and public open spaces. I love and work in richmond, and see how these could improve resident lives</t>
  </si>
  <si>
    <t>Jun 21 2020 04:27 PM</t>
  </si>
  <si>
    <t>Baseline lists everything but a new coliseum.</t>
  </si>
  <si>
    <t>Jun 21 2020 10:30 AM</t>
  </si>
  <si>
    <t>There is very poor analytical support for the convention center hotel.</t>
  </si>
  <si>
    <t>Jun 20 2020 09:12 PM</t>
  </si>
  <si>
    <t>Not enough information to assess.</t>
  </si>
  <si>
    <t>Jun 20 2020 07:33 PM</t>
  </si>
  <si>
    <t>The Re-gridded street network is ineffective, since the Convention Center already blocks Clay Street. I don't understand the focus on making the street passable when it is already blocked by a building that the City clearly supports.</t>
  </si>
  <si>
    <t>Jun 20 2020 05:48 PM</t>
  </si>
  <si>
    <t>HOWEVER, I’ve been here since way before the 6th Street Marketplace. We need an event venue, but what will really sell Richmond is developing the waterfront area. That was what would have saved downtown decades ago.</t>
  </si>
  <si>
    <t>Jun 20 2020 12:49 PM</t>
  </si>
  <si>
    <t>I think the baseline elements reflect a plan to integrate the area better with the surrounding urban fabric. I think you want to have an area that attracts and brings together people from all the Richmond metro area and outside.</t>
  </si>
  <si>
    <t>Jun 20 2020 11:28 AM</t>
  </si>
  <si>
    <t xml:space="preserve">I support development of all the items listed, however, in all cases the master planning process should generally not dictate or address whether or not these developments are publicly or privately funded, unless a transparent, open discussion of funding strategy becomes a part of the design process. We simply must not bind our selves into any situation where public funding of proposed developments is assumed or codified before the actual development process begins. </t>
  </si>
  <si>
    <t>Jun 20 2020 09:33 AM</t>
  </si>
  <si>
    <t>I think the baseline elements are needed to support the development.</t>
  </si>
  <si>
    <t>Jun 20 2020 08:35 AM</t>
  </si>
  <si>
    <t>Beneficial to the city</t>
  </si>
  <si>
    <t>Jun 20 2020 07:25 AM</t>
  </si>
  <si>
    <t>Should include plans for new Coliseum</t>
  </si>
  <si>
    <t>Jun 20 2020 01:29 AM</t>
  </si>
  <si>
    <t>we have many of those features already, let's renovate</t>
  </si>
  <si>
    <t>Jun 19 2020 05:56 PM</t>
  </si>
  <si>
    <t>I'd like it to be better defined. We need more walkable and bikeable spaces</t>
  </si>
  <si>
    <t>Jun 19 2020 05:35 PM</t>
  </si>
  <si>
    <t>It is a qualified yes.  I actually don't think the Coliseum should be downtown, but like all of the elements listed so since the Coliseum wasn't listed, I said yes.  Otherwise, No.</t>
  </si>
  <si>
    <t>Jun 19 2020 04:15 PM</t>
  </si>
  <si>
    <t xml:space="preserve">I think it is important for this space to be utilized and I believe it will help improve the city </t>
  </si>
  <si>
    <t>Jun 19 2020 04:09 PM</t>
  </si>
  <si>
    <t>Anything that brings people together and revitalizes downtown is a step in the right direction; let’s bring more folks to enjoy what RVA has to offer</t>
  </si>
  <si>
    <t>Jun 19 2020 03:17 PM</t>
  </si>
  <si>
    <t xml:space="preserve">It should be a vibrant downtown destination with diverse attractions.  </t>
  </si>
  <si>
    <t>Jun 19 2020 03:12 PM</t>
  </si>
  <si>
    <t xml:space="preserve">mixed use for business and residential </t>
  </si>
  <si>
    <t>Jun 19 2020 02:42 PM</t>
  </si>
  <si>
    <t>These are obvious improvements to the current neighborhood.</t>
  </si>
  <si>
    <t>Jun 19 2020 02:38 PM</t>
  </si>
  <si>
    <t>I think these are obvious improvements to the current neighborhood.</t>
  </si>
  <si>
    <t>Jun 19 2020 02:26 PM</t>
  </si>
  <si>
    <t xml:space="preserve">Sounds great. Much needed. </t>
  </si>
  <si>
    <t>Jun 19 2020 02:04 PM</t>
  </si>
  <si>
    <t>I realize the importance of all of these elements to create a strong downtown area</t>
  </si>
  <si>
    <t>Jun 19 2020 02:02 PM</t>
  </si>
  <si>
    <t>these are important for economic and good urban development. This are needs it.</t>
  </si>
  <si>
    <t>Jun 19 2020 01:58 PM</t>
  </si>
  <si>
    <t xml:space="preserve">Parking? Public open space is huge. Love a plaza. </t>
  </si>
  <si>
    <t>Jun 19 2020 01:24 PM</t>
  </si>
  <si>
    <t>Yes ONLY if this is truly mixed-income, not studio apartments starting at over $1K</t>
  </si>
  <si>
    <t xml:space="preserve">We need people living down there.  Concentrating population in urban centers is a paramount method in response to climate change.  Creating as much housing as possible here can also alleviate pressures on other neighborhoods experiencing gentrification and overheating land values.  </t>
  </si>
  <si>
    <t>Jun 19 2020 01:06 PM</t>
  </si>
  <si>
    <t>The elements point toward an area with increased vibrancy, people outdoors, coming and going</t>
  </si>
  <si>
    <t>Jun 19 2020 01:01 PM</t>
  </si>
  <si>
    <t xml:space="preserve">All of these things are an important part of a thriving downtown </t>
  </si>
  <si>
    <t>Jun 19 2020 12:54 PM</t>
  </si>
  <si>
    <t xml:space="preserve">Seems like a good mix of elements. </t>
  </si>
  <si>
    <t>Jun 19 2020 12:45 PM</t>
  </si>
  <si>
    <t>Necessity of convention center hotel</t>
  </si>
  <si>
    <t>Jun 19 2020 12:04 PM</t>
  </si>
  <si>
    <t>Navy Hill had it right.</t>
  </si>
  <si>
    <t>Jun 19 2020 11:48 AM</t>
  </si>
  <si>
    <t>The list is a manageable collection of pieces that will primarily (with maybe the exception of the hotel) appeal to Richmond City residents on a daily basis.</t>
  </si>
  <si>
    <t>Jun 19 2020 11:03 AM</t>
  </si>
  <si>
    <t>It's especially important to have a re-gridded street network and mixed-use development. So long as there is a Convention Center downtown, addition of convention center hotel would be helpful but should not be publicly subsidized.</t>
  </si>
  <si>
    <t>Jun 19 2020 10:50 AM</t>
  </si>
  <si>
    <t>I work downtown and being able to safely walk or bike around downtown is very important to me. Having more people of different lifestyles living downtown would make it feel more of a community when I am there</t>
  </si>
  <si>
    <t>Jun 19 2020 10:14 AM</t>
  </si>
  <si>
    <t>Would like to see restaurants and retail, too</t>
  </si>
  <si>
    <t>Jun 19 2020 10:00 AM</t>
  </si>
  <si>
    <t>Navy Hill plan was good. Only question was affordability of new Coliseum.</t>
  </si>
  <si>
    <t>Jun 19 2020 09:40 AM</t>
  </si>
  <si>
    <t>Build an arena!</t>
  </si>
  <si>
    <t>Jun 19 2020 09:28 AM</t>
  </si>
  <si>
    <t xml:space="preserve">If you're serious about multi-modal access, walkable streets should be baseline for a high-density place like this, certainly ahead of streetscaping.. Additional office space may no longer be appropriate post-COVID. </t>
  </si>
  <si>
    <t>I would love to see Downtown become more of a thriving mixed-income, mixed-use residential and commercial neighborhood.</t>
  </si>
  <si>
    <t>Jun 19 2020 09:26 AM</t>
  </si>
  <si>
    <t>More of a "kinda."</t>
  </si>
  <si>
    <t>Jun 19 2020 09:16 AM</t>
  </si>
  <si>
    <t>More open and walkable space please!</t>
  </si>
  <si>
    <t>Jun 19 2020 09:10 AM</t>
  </si>
  <si>
    <t>I am so glad to see the baseline does NOT include a Coliseum replacement; Richmond's downtown simply doesn't need that kind of facility</t>
  </si>
  <si>
    <t>Jun 19 2020 09:05 AM</t>
  </si>
  <si>
    <t>all the baseline elements seem essential and needed and help to create a space and activate it</t>
  </si>
  <si>
    <t>Jun 19 2020 09:04 AM</t>
  </si>
  <si>
    <t>Convention center hotel</t>
  </si>
  <si>
    <t xml:space="preserve">Building a new convention center hotel is going to lead to demand on the city to expand the convention center. Tourism/econ dev folks are always going to want to expand either the convention center or the convention hotels to meet the needs of the other. It's an endless (expensive) loop. Also, why are walkable street features a flexible element not a basic element? </t>
  </si>
  <si>
    <t>Jun 19 2020 08:39 AM</t>
  </si>
  <si>
    <t>I don’t think a convention center hotel is the best use of valuable and scarce downtown land</t>
  </si>
  <si>
    <t>Jun 19 2020 08:05 AM</t>
  </si>
  <si>
    <t>Need an arena to bring in acts that go to JPJ and tidewater area and skip RVA</t>
  </si>
  <si>
    <t>Jun 18 2020 09:48 PM</t>
  </si>
  <si>
    <t>It is good to have mixed uses for an active 24/7 downtown</t>
  </si>
  <si>
    <t>Jun 18 2020 09:19 PM</t>
  </si>
  <si>
    <t>I had hoped that a large-scale concert venue would be among one of the top baseline elements</t>
  </si>
  <si>
    <t>Jun 18 2020 08:35 PM</t>
  </si>
  <si>
    <t>perhaps it is assumed, but is a coliseum not essential to the framework? everything else in here looks good to me, particularly the re-gridded street network (and I'm assuming that's a rebuild of leigh)</t>
  </si>
  <si>
    <t>Jun 18 2020 07:18 PM</t>
  </si>
  <si>
    <t>The coliseum area should be a place where one can wonder.</t>
  </si>
  <si>
    <t>Jun 18 2020 06:23 PM</t>
  </si>
  <si>
    <t>Don't need residential.  Don't need stormwater as baseline elements.  Get a good venue with easy parking - these are the basic elements needed.</t>
  </si>
  <si>
    <t>Jun 18 2020 05:34 PM</t>
  </si>
  <si>
    <t>These provide for our future.</t>
  </si>
  <si>
    <t>Jun 18 2020 04:35 PM</t>
  </si>
  <si>
    <t xml:space="preserve">I don’t know why the baseline would include regridding the streets over any of the flexible elements. I also don’t think we need another big generic hotel for the convention center. </t>
  </si>
  <si>
    <t>Jun 18 2020 04:26 PM</t>
  </si>
  <si>
    <t>For an Arena to be successful, there needs to be supporting businesses nearby to the keep the area vibrant when there is no event and also increase the amount of time and money people spend in Richmond when there is an event.</t>
  </si>
  <si>
    <t>Jun 18 2020 03:44 PM</t>
  </si>
  <si>
    <t>They all seem necessary...what about transportation?</t>
  </si>
  <si>
    <t>Jun 18 2020 03:15 PM</t>
  </si>
  <si>
    <t xml:space="preserve">No housing necessary </t>
  </si>
  <si>
    <t>Jun 18 2020 03:00 PM</t>
  </si>
  <si>
    <t>Don't we already have a convention center that was a flop? Why do we need a hotel for it?</t>
  </si>
  <si>
    <t>Jun 18 2020 02:27 PM</t>
  </si>
  <si>
    <t>Considering the infrastructure is important</t>
  </si>
  <si>
    <t>Jun 18 2020 02:11 PM</t>
  </si>
  <si>
    <t>Good mix of residential, commercial and infrastructure</t>
  </si>
  <si>
    <t>Jun 18 2020 01:28 PM</t>
  </si>
  <si>
    <t>we need flexibility in spaces to adapt to the future</t>
  </si>
  <si>
    <t>Jun 18 2020 12:52 PM</t>
  </si>
  <si>
    <t>And include open space and walkable features.</t>
  </si>
  <si>
    <t>Jun 18 2020 12:07 PM</t>
  </si>
  <si>
    <t>I’m not sure about the convention center hotel. Aren’t there 2 hotels close by?</t>
  </si>
  <si>
    <t>Jun 18 2020 11:46 AM</t>
  </si>
  <si>
    <t>I'm not sure what's off the list from the above.  Including a "what's out" section would help me more fully agree or disagree.</t>
  </si>
  <si>
    <t>Jun 18 2020 10:58 AM</t>
  </si>
  <si>
    <t>I believe that the coliseum is an avenue to revitalize downtown versus the hole in the ground it now represents.  What a great opportunity to build something that will help Richmond now and into the future.</t>
  </si>
  <si>
    <t>Jun 18 2020 10:22 AM</t>
  </si>
  <si>
    <t>Significant affordable housing options for low income (60% AMI or less) households</t>
  </si>
  <si>
    <t>Jun 18 2020 10:05 AM</t>
  </si>
  <si>
    <t>Walkable Street Features should be a baseline element not a flexible element.</t>
  </si>
  <si>
    <t>Jun 18 2020 10:00 AM</t>
  </si>
  <si>
    <t>I have no particular problem with any of the "baseline elements" I think there are other considerations that should be "baseline" as well, mainly how the community as a whole will benefit. I've also never been impressed with how "affordable housing" is calculated, and am skeptical that the "mixed income" label placed on the housing will actually encompass the majority of Richmond residents.</t>
  </si>
  <si>
    <t>Jun 18 2020 08:17 AM</t>
  </si>
  <si>
    <t>Mostly, but there are millions of other details to consider</t>
  </si>
  <si>
    <t>Jun 18 2020 04:46 AM</t>
  </si>
  <si>
    <t xml:space="preserve">The area needs improvement in all these areas, but nothing that would be a regional attraction. </t>
  </si>
  <si>
    <t>Jun 18 2020 12:06 AM</t>
  </si>
  <si>
    <t>Word soup. Meaningless corporate business speak. Show actual deliverables</t>
  </si>
  <si>
    <t>Jun 17 2020 10:02 PM</t>
  </si>
  <si>
    <t>There must be residential and multi-model access with a re-gridded street network to make it a neighborhood that can sustain local business and be integrated into the city, not just a parking lot wasteland</t>
  </si>
  <si>
    <t>Jun 17 2020 09:44 PM</t>
  </si>
  <si>
    <t>I agree with the proposed amenities and especially the multi modal access</t>
  </si>
  <si>
    <t>Jun 17 2020 09:16 PM</t>
  </si>
  <si>
    <t>why is office space included? is there not already vacant office space available, not to mention a trend toward telecommuting, deepened by the quarantine?</t>
  </si>
  <si>
    <t>Jun 17 2020 08:25 PM</t>
  </si>
  <si>
    <t>Downtown need to be revitalize. It is a little gem - to be an American city - and it should be the core of the city. To hell Shorpump and the suburbia. Richmond could look like a European city</t>
  </si>
  <si>
    <t>Jun 17 2020 07:19 PM</t>
  </si>
  <si>
    <t>It provide diversity for all groups.</t>
  </si>
  <si>
    <t>Jun 17 2020 06:32 PM</t>
  </si>
  <si>
    <t xml:space="preserve">Multi modal access critical. </t>
  </si>
  <si>
    <t>Jun 17 2020 05:50 PM</t>
  </si>
  <si>
    <t>this seems so generic that you would have to say yes</t>
  </si>
  <si>
    <t>Don't see why Re-gridding is necessary. I don't see why mixed-income residential is desirable.</t>
  </si>
  <si>
    <t>Jun 17 2020 05:47 PM</t>
  </si>
  <si>
    <t>Stormwater infrastructure is needed and appreciated.  "Public Open Space" concerns me because of the growing vagrancy, loitering issue the City is increasingly absorbing.  Downtown - from VCU to Church Hill - is heavily littered, with little care to the streetscape.  This affects the aesthetic appeal of these areas, even when relatively new.  So don't spend tax dollars to build more modern urban design, without ENFORCING loitering guidelines, maintaining brick sidewalks, repaving ashphalt NEATING, preserving cobblestone (recent work looks great!).  Many areas of Northern VA and MD are noticeably cleaner, yet not "affluent".  Hanover stopped panhandling.  Richmond City should also; before another large project.  Clean Up What is here.  Do better, to attract better.</t>
  </si>
  <si>
    <t>Jun 17 2020 05:45 PM</t>
  </si>
  <si>
    <t>Modern day residential that is significant in size/density should include neighborhood amenities and walkable street features</t>
  </si>
  <si>
    <t>Jun 17 2020 05:40 PM</t>
  </si>
  <si>
    <t>Cost to much. The Mayor will let protesters destroy it</t>
  </si>
  <si>
    <t>Jun 17 2020 05:18 PM</t>
  </si>
  <si>
    <t>Regridding the streets and multimodal transportation are most important to me</t>
  </si>
  <si>
    <t>Jun 17 2020 05:15 PM</t>
  </si>
  <si>
    <t>The development of streets which were situated for obsolete use, ideas, is most relevant, today.  If the Coliseum is obsolete, then the four streets around it need to conform with future uses, also.</t>
  </si>
  <si>
    <t>Jun 17 2020 05:13 PM</t>
  </si>
  <si>
    <t>The Flexible elements should be part of the plan</t>
  </si>
  <si>
    <t>Jun 17 2020 05:12 PM</t>
  </si>
  <si>
    <t xml:space="preserve">I would like to see a downtown that when you drive through, there is actually a population outside the homeless after 5pm. As tragically green, functional, lively downtown for those that love close by can enjoy along with visitors to help support our local economy.  </t>
  </si>
  <si>
    <t>Jun 17 2020 05:00 PM</t>
  </si>
  <si>
    <t xml:space="preserve">variety of items that desperately need to be updated </t>
  </si>
  <si>
    <t>Jun 17 2020 04:59 PM</t>
  </si>
  <si>
    <t xml:space="preserve">ThIS area of RVA is a wasteland currently, generating little tax base. RVA could become more than a mid-major city, but only with a new arena and first class hotel, which will bring more people that would support the convention center. There are many US cities with less population that have larger arenas than the Coliseum and more hotel rooms downtown. And VCU needs to part included in the plan/development. In fact, in my opinion VCU has saved this city. RVA, the leaders and the citizens need to let go of the failed 6th Street, Main Street Station and other projects. And how are you going to fix schools, streets, etc. if you don’t increase the tax base. Stop thinking small or not at all. Leadership must lead, bold, visionary and forward moving. Stop killing all new ideas. </t>
  </si>
  <si>
    <t>Jun 17 2020 04:54 PM</t>
  </si>
  <si>
    <t xml:space="preserve">I think walkable street features need to be a baseline element of the plan. </t>
  </si>
  <si>
    <t>Jun 17 2020 04:16 PM</t>
  </si>
  <si>
    <t>Walkable street features would be GREAT</t>
  </si>
  <si>
    <t>Jun 17 2020 04:11 PM</t>
  </si>
  <si>
    <t>No mention of the Coliseum.</t>
  </si>
  <si>
    <t>Jun 17 2020 03:59 PM</t>
  </si>
  <si>
    <t>Although, I think the baseline elements should support and elevate the area’s existing public transportation.</t>
  </si>
  <si>
    <t>Jun 17 2020 03:58 PM</t>
  </si>
  <si>
    <t xml:space="preserve">We don’t need a colesium in the downtown area. Parking is an issue. Use the money for schools </t>
  </si>
  <si>
    <t>Jun 17 2020 03:53 PM</t>
  </si>
  <si>
    <t>needs to include restaurant and retail uses as baseline</t>
  </si>
  <si>
    <t>Jun 17 2020 03:49 PM</t>
  </si>
  <si>
    <t>DUE TO THE LOOTING AND VANDALISM IN RICHMOND AND THE LACK OF CITY LEADERSHIP I CANNOT SUPPORT ANY OF THE ABOVEE LACK OF CITY LEADERSHIP I DON'T SUPPORT ANY OF THE ABOVE UNTIL THE LAWLESSNESS IS DEALT WITH</t>
  </si>
  <si>
    <t>Jun 17 2020 03:23 PM</t>
  </si>
  <si>
    <t>Need service amenities (retail) along with residential and office space.  Not tons of it, but you need it</t>
  </si>
  <si>
    <t>Jun 17 2020 03:16 PM</t>
  </si>
  <si>
    <t xml:space="preserve">I think that the area should be open for entertainment and shopping.  Not excited about it being residential.  </t>
  </si>
  <si>
    <t>Jun 17 2020 02:58 PM</t>
  </si>
  <si>
    <t xml:space="preserve">Would like to see provision for adequate parking. </t>
  </si>
  <si>
    <t>Jun 17 2020 02:44 PM</t>
  </si>
  <si>
    <t>Very all inclusive</t>
  </si>
  <si>
    <t>Jun 17 2020 02:33 PM</t>
  </si>
  <si>
    <t>I do not think that open space should be flexible- it needs to be an essential part of the project</t>
  </si>
  <si>
    <t>Jun 17 2020 02:31 PM</t>
  </si>
  <si>
    <t>Parking for the people who would like to visit the area is very important to the success of an area.</t>
  </si>
  <si>
    <t>Jun 17 2020 02:23 PM</t>
  </si>
  <si>
    <t>I think a convention center will bring in a lot of outside money to Richmond and help grow the city.</t>
  </si>
  <si>
    <t>Jun 17 2020 02:14 PM</t>
  </si>
  <si>
    <t xml:space="preserve">I think walkable street features should be part of the baseline. Any vibrant downtown has lively, safe streets centered on the pedestrian's experience. </t>
  </si>
  <si>
    <t>Jun 17 2020 02:12 PM</t>
  </si>
  <si>
    <t>This sounds like a downtown I'd like to frequent.</t>
  </si>
  <si>
    <t>Jun 17 2020 02:09 PM</t>
  </si>
  <si>
    <t>I don’t see parking or bus access. I don’t care about more office space. I want restaurants nearby</t>
  </si>
  <si>
    <t>Jun 17 2020 02:08 PM</t>
  </si>
  <si>
    <t>The plan provides for increased accessibility and I LOVE the new road layout.</t>
  </si>
  <si>
    <t>Jun 17 2020 02:07 PM</t>
  </si>
  <si>
    <t xml:space="preserve">residential seems out of place in this area. residential culdvbe captured above the interstate or closer to jackson ward. </t>
  </si>
  <si>
    <t xml:space="preserve">Richmond needs an updated entertainment venue and hotels to make the city more competive in bidding on conferences, athletic tournaments, etc. In addition, boutique retail and restaurants would enhance the downtown experience. </t>
  </si>
  <si>
    <t>Jun 17 2020 02:06 PM</t>
  </si>
  <si>
    <t>The baseline elements listed is what every other major city has to offer in their downtown space which Richmond lacks.</t>
  </si>
  <si>
    <t>Jun 17 2020 02:05 PM</t>
  </si>
  <si>
    <t>It needs to be an entertainment center like before.</t>
  </si>
  <si>
    <t>It seems to include all the necessary components</t>
  </si>
  <si>
    <t>Jun 17 2020 02:01 PM</t>
  </si>
  <si>
    <t>No new coliseum is included.</t>
  </si>
  <si>
    <t>Jun 17 2020 01:58 PM</t>
  </si>
  <si>
    <t xml:space="preserve">Emphasis on car pedestrian and bike amenities </t>
  </si>
  <si>
    <t>Jun 17 2020 01:57 PM</t>
  </si>
  <si>
    <t>all of the elements contribute to what I feel will be a more dynamic center of 24-hr activity, tie biotech &amp; healthcare complex into the seat of government where now they all stand as separate functions</t>
  </si>
  <si>
    <t>clean it up and maintain it once rebuilt</t>
  </si>
  <si>
    <t>Affordable housing options need to be available.</t>
  </si>
  <si>
    <t>Just seems reasonable to me</t>
  </si>
  <si>
    <t>Jun 17 2020 01:49 PM</t>
  </si>
  <si>
    <t>All seem to be a requirement although I don't know our needs for office space</t>
  </si>
  <si>
    <t>Jun 17 2020 01:47 PM</t>
  </si>
  <si>
    <t>within the coliseum space</t>
  </si>
  <si>
    <t xml:space="preserve">please just remove the convention hall, hotel...much as I love Richmond, it is the last city I would ever hold a convention in...the city is not of the same size or desirability.  </t>
  </si>
  <si>
    <t xml:space="preserve">The baseline elements do not include a sports/entertainment venue. </t>
  </si>
  <si>
    <t>Jun 17 2020 01:43 PM</t>
  </si>
  <si>
    <t>Elements of the Flexible elements need to be in the baseline</t>
  </si>
  <si>
    <t>Jun 17 2020 01:42 PM</t>
  </si>
  <si>
    <t>The framework plan includes a balanced mix of private/public spaces that should be approachable by the community</t>
  </si>
  <si>
    <t>Jun 17 2020 01:37 PM</t>
  </si>
  <si>
    <t>Not so sure about convention center hotel, but the others sound fine.</t>
  </si>
  <si>
    <t>I can't think of anything else to include other than restaurant space if that isn't already included in "Office space"</t>
  </si>
  <si>
    <t>Jun 17 2020 01:36 PM</t>
  </si>
  <si>
    <t>I’m a big fan of adding BrifgePark to the plan and connecting the coliseum area with the river.</t>
  </si>
  <si>
    <t>Not sure we need much office space, might be worth to look at occupancy rate in downtown. Also make sure transportation is a very high priority. As the city keeps growing setting up an area for not just current use but future use will be invaluable later down the line</t>
  </si>
  <si>
    <t>I don't believe we necessarily need a convention center hotel</t>
  </si>
  <si>
    <t>Jun 17 2020 01:34 PM</t>
  </si>
  <si>
    <t>Walkable street features needs to be part of the baseline</t>
  </si>
  <si>
    <t>Jun 17 2020 01:33 PM</t>
  </si>
  <si>
    <t>Question the viability of convention center and need for more hotels</t>
  </si>
  <si>
    <t>Jun 17 2020 01:28 PM</t>
  </si>
  <si>
    <t xml:space="preserve">Offering safe and family-friendly amenities and events are huge for the city and local surrounding businesses. Easier access draws more crowds and more consistent crowds as people will come more often when it’s easy to get in and out. </t>
  </si>
  <si>
    <t>Jun 17 2020 01:26 PM</t>
  </si>
  <si>
    <t>elements seem pretty broad</t>
  </si>
  <si>
    <t>Jun 17 2020 01:25 PM</t>
  </si>
  <si>
    <t>Agree with all of this however would add Regional entertainment.  Would have been nice to replace the Coliseum</t>
  </si>
  <si>
    <t>Jun 17 2020 01:21 PM</t>
  </si>
  <si>
    <t>It’s important that that the area be economically feasible &amp; accessible can to all</t>
  </si>
  <si>
    <t>Jun 17 2020 01:20 PM</t>
  </si>
  <si>
    <t>Include more bike lanes and open restaurant seating w walking. Limit cars</t>
  </si>
  <si>
    <t>Jun 17 2020 01:19 PM</t>
  </si>
  <si>
    <t>I think the main section encapsulates my main priorities</t>
  </si>
  <si>
    <t>the "flexible elements" should be added to the baseline elements.  without those flexible elements, there's no neighborhood.  it would be just like downtown is today.  work today, at 5pm, everyone leaves</t>
  </si>
  <si>
    <t xml:space="preserve">The area is terrible now; anything would be an improvement </t>
  </si>
  <si>
    <t>Jun 17 2020 01:17 PM</t>
  </si>
  <si>
    <t>I believe the use of information and communication infrastructure is a vital piece of this project. The "connectability" will be very important in creating a satisfactory environment for all visitors</t>
  </si>
  <si>
    <t>Jun 17 2020 01:14 PM</t>
  </si>
  <si>
    <t>Downtown should be a hub of mixed use.</t>
  </si>
  <si>
    <t>Jun 17 2020 01:13 PM</t>
  </si>
  <si>
    <t>I want the Coliseum area to be the big attraction area for our area</t>
  </si>
  <si>
    <t>Jun 17 2020 01:12 PM</t>
  </si>
  <si>
    <t xml:space="preserve">Not sure if a Convention Center hotel is needed considering the Marriott and Hilton are right beside the Convention Center and other hotels are a few blocks away. I'd also like to see either the Coliseum get updated or a new performance space be a baseline. </t>
  </si>
  <si>
    <t>Jun 17 2020 01:08 PM</t>
  </si>
  <si>
    <t>the area needs infrastructure to be replaced and improved</t>
  </si>
  <si>
    <t>agree with the must-haves</t>
  </si>
  <si>
    <t xml:space="preserve">I want to see affordable housing for 30% and below of AMI included, if not in this location then funded by developers who will profit from this redesign. Continuing to have "mixed-income" housing for 60-80% of AMI is not enough. </t>
  </si>
  <si>
    <t>Jun 17 2020 01:07 PM</t>
  </si>
  <si>
    <t>I believe the flexible elements also need to be included</t>
  </si>
  <si>
    <t>we need a entertainent and convention hub to attract festivals and big name artista</t>
  </si>
  <si>
    <t>Jun 17 2020 01:05 PM</t>
  </si>
  <si>
    <t>I support keeping the conference center where it is and developing a more livable/well-rounded downtown around it.</t>
  </si>
  <si>
    <t>Jun 17 2020 01:01 PM</t>
  </si>
  <si>
    <t>yes as long as it isn't overwhelmingly big</t>
  </si>
  <si>
    <t>Far too aggressive for a city that is not used by Residents or County Residents. This puts too much responsibility on the City Taxpayers.</t>
  </si>
  <si>
    <t>Downtown needs revitalization- people to live there, and outsiders to want to visit.</t>
  </si>
  <si>
    <t>Jun 17 2020 01:00 PM</t>
  </si>
  <si>
    <t xml:space="preserve">happy to see stormwater infrastructure included, would really like to see substantial tree canopy and green infrastructure </t>
  </si>
  <si>
    <t>Jun 17 2020 12:59 PM</t>
  </si>
  <si>
    <t xml:space="preserve">Another convention center hotel is not a role of government. Private developers are welcome to buy and build, but we do not need to spend a dollar planning or subsidizing. </t>
  </si>
  <si>
    <t>Jun 17 2020 12:58 PM</t>
  </si>
  <si>
    <t>the current city idiots are not capable of forming a plan that will work</t>
  </si>
  <si>
    <t>The flexible elements, to me, are the most important elements. Also, why do we need a convention center hotel? Downtown has enough hotels to support the infrastructure, right? Downtown needs more downtown centric restaurants, entertainment venues, etc.</t>
  </si>
  <si>
    <t>It needs to grow with the ever changing landscape of business</t>
  </si>
  <si>
    <t>The flexible elements should be included in the Baseline</t>
  </si>
  <si>
    <t>Not sure if mixed-income is realistic in small geographic area.  Should be flexible</t>
  </si>
  <si>
    <t>I agree!</t>
  </si>
  <si>
    <t>with the large amount of housing proposed, neighborhood amentities should be a priority or else it's an isolated environment just like the public housing projects</t>
  </si>
  <si>
    <t>we need Affordable Public Housing included in this consideration as well as speicifc Pedestration and Bike infrastructure addressed BEFORE car and street ammendments</t>
  </si>
  <si>
    <t>All of that makes sense, but I think Neighborhood Amenities and Walkable Street Features should also be part of the baseline expectation.</t>
  </si>
  <si>
    <t>Jun 17 2020 10:32 AM</t>
  </si>
  <si>
    <t xml:space="preserve">As a 26 year old person looking to stay in RIC, i think there needs to be a large entertainment focus to this area centered around the coliseum. In turn, i think this will create more of an incentive for larger sporting teams, concerts, etc. as well as, stimulate the RIC economy. </t>
  </si>
  <si>
    <t>Jun 17 2020 09:52 AM</t>
  </si>
  <si>
    <t>It needs to be Regional Entertainment, and HUGE Convention Center. Bring people here. Like Nashville Tenn.</t>
  </si>
  <si>
    <t>Jun 17 2020 12:59 AM</t>
  </si>
  <si>
    <t>The Coliseum/north-of-Broad/Navy Hill area is ripe for intense urban development. A signature, high-profile convention hotel is a must. Dense office development would expand the workplace footprint of downtown. High-density residential (highrises!!!!) would help create the critical mass of necessary downtown population to enliven the area. Multi-modal transport is needed. LIGHT RAIL, PLEASE!! CHARLOTTE HAS LIGHT RAIL! It is a section of downtown that could become a superstar neighborhood with enough significant development.</t>
  </si>
  <si>
    <t>How do you feel about having a Sports Arena in the Coliseum Area?</t>
  </si>
  <si>
    <t>Hate it</t>
  </si>
  <si>
    <t>Not great</t>
  </si>
  <si>
    <t>It's ok</t>
  </si>
  <si>
    <t>Like it</t>
  </si>
  <si>
    <t>Love it</t>
  </si>
  <si>
    <t>Total</t>
  </si>
  <si>
    <t>How do you feel about having a City Market in the Coliseum Area?</t>
  </si>
  <si>
    <t>How do you feel about having Dining in the Coliseum Area?</t>
  </si>
  <si>
    <t>How do you feel about having Cinema in the Coliseum Area?</t>
  </si>
  <si>
    <t>How do you feel about having Shopping in the Coliseum Area?</t>
  </si>
  <si>
    <t>How do you feel about having a Casino in the Coliseum Area?</t>
  </si>
  <si>
    <t>Aside from those listed above, are there any other entertainment activities or types of destinations you would like to see in the Coliseum area?</t>
  </si>
  <si>
    <t>Jun 29 2020 10:44 PM</t>
  </si>
  <si>
    <t>Outdoor public space, high-density affordable housing</t>
  </si>
  <si>
    <t>Jun 29 2020 09:34 PM</t>
  </si>
  <si>
    <t>Outdoor gathering area, ability of vendors to sell things with little to no permitting</t>
  </si>
  <si>
    <t>Jun 29 2020 07:26 PM</t>
  </si>
  <si>
    <t>I like the idea of more outdoor space, whether that's incorporated in the dining, shopping, or as an entertainment venue</t>
  </si>
  <si>
    <t>Jun 29 2020 07:22 PM</t>
  </si>
  <si>
    <t>skating</t>
  </si>
  <si>
    <t>Jun 29 2020 06:57 PM</t>
  </si>
  <si>
    <t>Outdoor Performance with outdoor lounge space sounds great!</t>
  </si>
  <si>
    <t>Jun 29 2020 03:12 PM</t>
  </si>
  <si>
    <t xml:space="preserve">outdoor performance areas make sense as the future way of having any large gathering with the recent pandemic </t>
  </si>
  <si>
    <t>Jun 29 2020 03:11 PM</t>
  </si>
  <si>
    <t>Botanical garden or beer garden</t>
  </si>
  <si>
    <t>Jun 29 2020 03:02 PM</t>
  </si>
  <si>
    <t>Small live music venues</t>
  </si>
  <si>
    <t xml:space="preserve">Art galleries.  Outdoor dining/drinking </t>
  </si>
  <si>
    <t>Jun 29 2020 12:40 PM</t>
  </si>
  <si>
    <t>Public gardens, museum(s)</t>
  </si>
  <si>
    <t>Jun 29 2020 12:37 PM</t>
  </si>
  <si>
    <t>Jun 29 2020 12:33 PM</t>
  </si>
  <si>
    <t>Concert Venue</t>
  </si>
  <si>
    <t>Jun 29 2020 11:21 AM</t>
  </si>
  <si>
    <t>I would like to see the addition of dedicated spaces for cultural education, theatre, and the arts.</t>
  </si>
  <si>
    <t>Jun 29 2020 10:04 AM</t>
  </si>
  <si>
    <t xml:space="preserve">Weekly farmers market. Food truck area. </t>
  </si>
  <si>
    <t>Support for local and/or black-owned businesses, support for small performance venues such as theatres.</t>
  </si>
  <si>
    <t>Jun 29 2020 09:51 AM</t>
  </si>
  <si>
    <t>Visual arts spaces (gallery space) to expand arts district into new development. Special features of public space, like those fountains that shoot up that children love, or musical playgrounds. Intention around PUBLIC ART attractions created by local artists and/or artists who are from communities of color</t>
  </si>
  <si>
    <t>Jun 29 2020 09:08 AM</t>
  </si>
  <si>
    <t xml:space="preserve">Recreational park space/multi-modal access and bike parking </t>
  </si>
  <si>
    <t>Jun 29 2020 08:44 AM</t>
  </si>
  <si>
    <t xml:space="preserve">An Amphitheater. Public transportation hub. </t>
  </si>
  <si>
    <t>Jun 29 2020 07:35 AM</t>
  </si>
  <si>
    <t xml:space="preserve">An open Coliseum bringing in tax dollars for our city. Why has it been border for so long? We had $900 million dollars of private money ready to pour in to the city. Why did we turn it down? </t>
  </si>
  <si>
    <t>Jun 29 2020 07:13 AM</t>
  </si>
  <si>
    <t xml:space="preserve">Music and sports. </t>
  </si>
  <si>
    <t>Jun 29 2020 06:53 AM</t>
  </si>
  <si>
    <t xml:space="preserve">Large Music venue </t>
  </si>
  <si>
    <t>Jun 29 2020 12:04 AM</t>
  </si>
  <si>
    <t>I would like the sports arena also capable of other recreation like concerts, graduations, etc</t>
  </si>
  <si>
    <t>Jun 28 2020 09:44 PM</t>
  </si>
  <si>
    <t>grocery store</t>
  </si>
  <si>
    <t>Jun 28 2020 04:53 PM</t>
  </si>
  <si>
    <t>SMALL, LOCAL music venues, comedy clubs, playhouses, etc.  No corporate giants and CERTAINLY NO TAX BREAKS for them</t>
  </si>
  <si>
    <t>Jun 28 2020 04:25 PM</t>
  </si>
  <si>
    <t>Jun 28 2020 12:47 PM</t>
  </si>
  <si>
    <t>Mixed-use development as part of the Coliseum area</t>
  </si>
  <si>
    <t>Jun 28 2020 11:51 AM</t>
  </si>
  <si>
    <t>Recreation areas such as basketball and tennis courts</t>
  </si>
  <si>
    <t>Jun 28 2020 10:19 AM</t>
  </si>
  <si>
    <t>Dog park</t>
  </si>
  <si>
    <t>Jun 28 2020 09:31 AM</t>
  </si>
  <si>
    <t xml:space="preserve">Music and performance in an outdoor setting </t>
  </si>
  <si>
    <t>Jun 28 2020 08:23 AM</t>
  </si>
  <si>
    <t>The buttons above are NOT working. I am trying to say, LOVE IT for each of these!</t>
  </si>
  <si>
    <t>Jun 28 2020 07:37 AM</t>
  </si>
  <si>
    <t>Love all ideas except gambling</t>
  </si>
  <si>
    <t>Jun 28 2020 07:08 AM</t>
  </si>
  <si>
    <t>Concert venue indoor and out... thinking of the original Friday Cheers</t>
  </si>
  <si>
    <t>Jun 28 2020 12:51 AM</t>
  </si>
  <si>
    <t>No.</t>
  </si>
  <si>
    <t>Jun 27 2020 04:57 PM</t>
  </si>
  <si>
    <t>I think there should be an entertainment activity/destination especially for children and teenagers as well.</t>
  </si>
  <si>
    <t>Jun 27 2020 04:46 PM</t>
  </si>
  <si>
    <t>Secure parking and shuttles to parking areas (maybe the buses, trolleys), sorority and fraternity events, marching band competitions, ComicCon remain, convention space with multimedia options already setup in the rooms, specialty shops (book books with cafes, pier one type stores, live music in the main food courts but then upscale dining options, gym with pool and sauna).... buses have to stay in that area but need better/wider/ safe parking, safe bathroom facilities that are available 24x7 whether events are happening or not</t>
  </si>
  <si>
    <t>Jun 27 2020 04:42 PM</t>
  </si>
  <si>
    <t xml:space="preserve">Outside entertainment </t>
  </si>
  <si>
    <t>Jun 27 2020 04:00 PM</t>
  </si>
  <si>
    <t>Attractions like the Orlando Eye/ICON Park</t>
  </si>
  <si>
    <t>Jun 27 2020 01:50 PM</t>
  </si>
  <si>
    <t>Transportation</t>
  </si>
  <si>
    <t>Jun 27 2020 01:21 PM</t>
  </si>
  <si>
    <t>An urban park</t>
  </si>
  <si>
    <t>Jun 27 2020 10:38 AM</t>
  </si>
  <si>
    <t xml:space="preserve">Live music </t>
  </si>
  <si>
    <t>Jun 27 2020 09:37 AM</t>
  </si>
  <si>
    <t>Practical retail to support a walkable self sufficient neighborhood</t>
  </si>
  <si>
    <t>Jun 26 2020 11:16 PM</t>
  </si>
  <si>
    <t xml:space="preserve">Parks and green space </t>
  </si>
  <si>
    <t>Jun 26 2020 09:35 PM</t>
  </si>
  <si>
    <t>Women Conventions, and more Gospel Extravaganza!</t>
  </si>
  <si>
    <t>Jun 26 2020 08:23 PM</t>
  </si>
  <si>
    <t>Concerts</t>
  </si>
  <si>
    <t>Jun 26 2020 07:29 PM</t>
  </si>
  <si>
    <t>public park, bus transfer station, social services</t>
  </si>
  <si>
    <t>Jun 26 2020 07:18 PM</t>
  </si>
  <si>
    <t>Concerts so I don't have to keep driving to JPJ and Hampton Coliseum</t>
  </si>
  <si>
    <t>Jun 26 2020 06:26 PM</t>
  </si>
  <si>
    <t xml:space="preserve">I’d like to have affordable housing instead of amenities. </t>
  </si>
  <si>
    <t>Jun 26 2020 05:40 PM</t>
  </si>
  <si>
    <t>Housing - bring people to the coliseum area</t>
  </si>
  <si>
    <t>Jun 26 2020 02:35 PM</t>
  </si>
  <si>
    <t>A community center! Not shops, not a mall, not an arena, just a multipurpose space with various sized rooms, variously equipped, for free and low cost, community driven, community centered events. Why is it that any volunteer group or civic association I want to participate in, we have to meet in a church basement or a library? We need community meeting space.</t>
  </si>
  <si>
    <t>Jun 26 2020 02:08 PM</t>
  </si>
  <si>
    <t xml:space="preserve">A Bike or Scooter Repair Booth - to promote more foot traffic. </t>
  </si>
  <si>
    <t>Jun 26 2020 02:03 PM</t>
  </si>
  <si>
    <t>Outdoor music entertainment area</t>
  </si>
  <si>
    <t>Jun 26 2020 01:37 PM</t>
  </si>
  <si>
    <t>Food Market would be great</t>
  </si>
  <si>
    <t>Jun 26 2020 01:34 PM</t>
  </si>
  <si>
    <t>Would love to see some sort of pedestrian thoroughfare that is closed to vehicles for shopping/restaurants, and so on.</t>
  </si>
  <si>
    <t>Jun 26 2020 01:26 PM</t>
  </si>
  <si>
    <t>Small grocery store like Whole Foods or the Market at 25th St</t>
  </si>
  <si>
    <t>Jun 26 2020 12:24 PM</t>
  </si>
  <si>
    <t xml:space="preserve">None </t>
  </si>
  <si>
    <t>Jun 26 2020 12:08 PM</t>
  </si>
  <si>
    <t>I would like to see a venue for special events, where weddings, parties and other types of events can be held.</t>
  </si>
  <si>
    <t xml:space="preserve">A smaller musical performance area, picnic-esque facilities such as tables, chairs, etc., </t>
  </si>
  <si>
    <t>Jun 26 2020 11:38 AM</t>
  </si>
  <si>
    <t>Outdoor dining, beer garden, smaller music pavilions, skating rink</t>
  </si>
  <si>
    <t>Jun 26 2020 11:25 AM</t>
  </si>
  <si>
    <t>Multi-purpose natural open space like Dogwood Dell</t>
  </si>
  <si>
    <t>Jun 26 2020 11:22 AM</t>
  </si>
  <si>
    <t xml:space="preserve">Affordable housing and space designated for small business/non chains </t>
  </si>
  <si>
    <t>Jun 26 2020 11:08 AM</t>
  </si>
  <si>
    <t xml:space="preserve">Outdoor performance area would be very enjoyable.  Or flexible outdoor space that could be used for a variety of different things from performance to festivals to conventions, etc. (ie good placemaking). Something similar to the Campus Martius Park in Detroit, MI.  </t>
  </si>
  <si>
    <t>Jun 26 2020 10:50 AM</t>
  </si>
  <si>
    <t>Outdoor music venue/park (similar to Auditorium Shores in Austin, TX)</t>
  </si>
  <si>
    <t xml:space="preserve">Multi-modal connections to other destinations in the Coliseum and greater downtown area. The City needs to be responsible for this, make it easy for people to access the new coliseum area destinations. </t>
  </si>
  <si>
    <t>Jun 26 2020 10:44 AM</t>
  </si>
  <si>
    <t>Outdoor spaces for gatherings. Places to sit and read or gather in small groups while being out in the fresh air.</t>
  </si>
  <si>
    <t>Green space, parks, pedestrian plazas</t>
  </si>
  <si>
    <t>Jun 26 2020 10:32 AM</t>
  </si>
  <si>
    <t>Art galleries, museums, historical attractions</t>
  </si>
  <si>
    <t>Jun 26 2020 10:07 AM</t>
  </si>
  <si>
    <t>Live music in the coliseum again</t>
  </si>
  <si>
    <t>Jun 26 2020 10:03 AM</t>
  </si>
  <si>
    <t>Entertainment venue for concerts although sports arena could be used for that</t>
  </si>
  <si>
    <t>A stage where's there's always some type of entertainment going on</t>
  </si>
  <si>
    <t>Jun 26 2020 09:55 AM</t>
  </si>
  <si>
    <t>Maybe a GRTC transit shuttle from passengers to travel within the new area</t>
  </si>
  <si>
    <t>Jun 26 2020 09:51 AM</t>
  </si>
  <si>
    <t xml:space="preserve">Sports arena should also be usable for first class concerts. </t>
  </si>
  <si>
    <t>Jun 26 2020 09:46 AM</t>
  </si>
  <si>
    <t>Music venue/stage</t>
  </si>
  <si>
    <t>medical and / or office would be great too</t>
  </si>
  <si>
    <t>None.</t>
  </si>
  <si>
    <t>Jun 26 2020 09:31 AM</t>
  </si>
  <si>
    <t>outdoor performance area to draw large name acts</t>
  </si>
  <si>
    <t>Jun 26 2020 09:27 AM</t>
  </si>
  <si>
    <t>Entertainment was not listed separately, but should be included.</t>
  </si>
  <si>
    <t>Community center, museum, library, affordable grocery store</t>
  </si>
  <si>
    <t>Using a portion of this area as an outdoor music amphitheater would be a great attraction for larger acts and performances who could come to Richmond.</t>
  </si>
  <si>
    <t>Jun 26 2020 09:18 AM</t>
  </si>
  <si>
    <t>Love what Kansas City did with their Power and Light District similar to what Richmond is trying to do here.  Maybe bring the Squirrels downtown</t>
  </si>
  <si>
    <t xml:space="preserve">If there was a way to integrate a majority of the above that would be great. I know we have the casino planned possibly on the other side of the river so that could stand as is. The other elements would be nice in the core of the city as the one of the busiest stretches of highways in the country runs right through the downtown area. </t>
  </si>
  <si>
    <t>Jun 26 2020 09:17 AM</t>
  </si>
  <si>
    <t>outdoor venues/ parks</t>
  </si>
  <si>
    <t>Green park area type of space</t>
  </si>
  <si>
    <t>priority should be a coliseum</t>
  </si>
  <si>
    <t>live music</t>
  </si>
  <si>
    <t>Jun 26 2020 09:00 AM</t>
  </si>
  <si>
    <t>A smaller city hall.</t>
  </si>
  <si>
    <t>Jun 26 2020 08:53 AM</t>
  </si>
  <si>
    <t xml:space="preserve">I love the idea of a hybrid outdoor dining/entertainment space as illustrated above. </t>
  </si>
  <si>
    <t>Jun 26 2020 08:39 AM</t>
  </si>
  <si>
    <t>Night Life/Bars in this area would be great</t>
  </si>
  <si>
    <t>Jun 26 2020 08:12 AM</t>
  </si>
  <si>
    <t>local professional sports team (hockey, basketball, etc)</t>
  </si>
  <si>
    <t>Al fresco dining</t>
  </si>
  <si>
    <t>Jun 26 2020 07:45 AM</t>
  </si>
  <si>
    <t>Arts performance arena...not just sports</t>
  </si>
  <si>
    <t>Jun 26 2020 07:42 AM</t>
  </si>
  <si>
    <t xml:space="preserve">More green space </t>
  </si>
  <si>
    <t>Jun 26 2020 07:41 AM</t>
  </si>
  <si>
    <t>green space, park</t>
  </si>
  <si>
    <t>Jun 26 2020 07:38 AM</t>
  </si>
  <si>
    <t>Live music, although in an indoor setting as opposed to outdoor KC example</t>
  </si>
  <si>
    <t>Jun 26 2020 07:33 AM</t>
  </si>
  <si>
    <t xml:space="preserve">Large music and entertainment venue a la JPJ in Charlottesville. Completely confused and frustrated this is not listed. Maybe it will be on the next page? </t>
  </si>
  <si>
    <t>Food Hall</t>
  </si>
  <si>
    <t>Jun 26 2020 07:23 AM</t>
  </si>
  <si>
    <t>small outdoor music venue</t>
  </si>
  <si>
    <t>Jun 26 2020 07:14 AM</t>
  </si>
  <si>
    <t xml:space="preserve">    None</t>
  </si>
  <si>
    <t>Jun 26 2020 06:59 AM</t>
  </si>
  <si>
    <t xml:space="preserve">Food Hall </t>
  </si>
  <si>
    <t>Jun 26 2020 06:53 AM</t>
  </si>
  <si>
    <t>Open</t>
  </si>
  <si>
    <t>Jun 26 2020 06:46 AM</t>
  </si>
  <si>
    <t>Larger Music Venue</t>
  </si>
  <si>
    <t>Jun 26 2020 06:38 AM</t>
  </si>
  <si>
    <t>Outdoor/open air eating and event space</t>
  </si>
  <si>
    <t>Jun 26 2020 05:52 AM</t>
  </si>
  <si>
    <t>Outdoor open space for a small festival or entertainment venue</t>
  </si>
  <si>
    <t>Jun 25 2020 11:23 PM</t>
  </si>
  <si>
    <t xml:space="preserve">Concerts </t>
  </si>
  <si>
    <t>Jun 25 2020 08:09 PM</t>
  </si>
  <si>
    <t xml:space="preserve">Outdoor spaces would be ideal </t>
  </si>
  <si>
    <t>Jun 25 2020 07:29 PM</t>
  </si>
  <si>
    <t>Walkable areas for outdoor art shows</t>
  </si>
  <si>
    <t>Jun 25 2020 06:35 PM</t>
  </si>
  <si>
    <t>Live Performance Space- Not a cinema but a space for live performing arts</t>
  </si>
  <si>
    <t>Jun 25 2020 06:11 PM</t>
  </si>
  <si>
    <t>Outdoor performance area</t>
  </si>
  <si>
    <t>Jun 25 2020 05:40 PM</t>
  </si>
  <si>
    <t>open air market space, outdoor performance venues for small and local activities</t>
  </si>
  <si>
    <t>Public art/ spray park , aquarium- like downtown Chattanooga- incorporates the river</t>
  </si>
  <si>
    <t>Jun 25 2020 05:30 PM</t>
  </si>
  <si>
    <t>Medical offices, parking</t>
  </si>
  <si>
    <t>Jun 25 2020 03:50 PM</t>
  </si>
  <si>
    <t>Placemaking anchored by historic resources like Armory</t>
  </si>
  <si>
    <t>Jun 25 2020 02:45 PM</t>
  </si>
  <si>
    <t>Pop-up and moveable temporary exhibits or recreational features; small scale music or performing arts.</t>
  </si>
  <si>
    <t>Jun 25 2020 02:10 PM</t>
  </si>
  <si>
    <t xml:space="preserve">Pedestrian plazas and plenty of walking space! </t>
  </si>
  <si>
    <t>Jun 25 2020 01:41 PM</t>
  </si>
  <si>
    <t>Multifaceted entertainment venue</t>
  </si>
  <si>
    <t>Jun 25 2020 12:23 PM</t>
  </si>
  <si>
    <t>Would like to see more performance space (vs cinema esp since those are financially not doing well)</t>
  </si>
  <si>
    <t>Jun 25 2020 12:10 PM</t>
  </si>
  <si>
    <t>Dog walking park</t>
  </si>
  <si>
    <t>Jun 25 2020 11:09 AM</t>
  </si>
  <si>
    <t>Jun 25 2020 09:55 AM</t>
  </si>
  <si>
    <t>no cmment</t>
  </si>
  <si>
    <t>No, you are trying to create something that is not there. This is already happening in Scott’s Addition</t>
  </si>
  <si>
    <t>Jun 25 2020 03:32 AM</t>
  </si>
  <si>
    <t>Affordable Parking and Affordable Hotels you never include in planning!</t>
  </si>
  <si>
    <t>Jun 25 2020 02:46 AM</t>
  </si>
  <si>
    <t>Jun 24 2020 11:26 PM</t>
  </si>
  <si>
    <t>Major transit hub should be located here are all to use and enjoy. The bus transfer station is critical in this vital area and an be incorporated into the design as Bethesda md has shown</t>
  </si>
  <si>
    <t>Jun 24 2020 11:10 PM</t>
  </si>
  <si>
    <t>We need street shopping downtown. Creating indoor shopping plazas would be a huge mistake, and that approach has already failed downtown. Let’s make sure all buildings include retail/commerce on the ground floor for exciting streets and a community culture.</t>
  </si>
  <si>
    <t>Jun 24 2020 09:43 PM</t>
  </si>
  <si>
    <t>Overall, low cost to minimal cost public access amenities are of great importance to truly have ALL people welcomed.....Dancing in the Square with local musicians - mariachi bands.</t>
  </si>
  <si>
    <t>Jun 24 2020 09:05 PM</t>
  </si>
  <si>
    <t>Don't want a destination venue downtown.  It is bad for public health, increases air pollution and does absolutely nothing to improve housing and education in the city of Richmond.</t>
  </si>
  <si>
    <t>Jun 24 2020 08:16 PM</t>
  </si>
  <si>
    <t>Small stage live entertainment</t>
  </si>
  <si>
    <t>music</t>
  </si>
  <si>
    <t>Jun 24 2020 04:55 PM</t>
  </si>
  <si>
    <t>Musem</t>
  </si>
  <si>
    <t>Jun 24 2020 04:01 PM</t>
  </si>
  <si>
    <t>supermarket</t>
  </si>
  <si>
    <t>Jun 24 2020 03:54 PM</t>
  </si>
  <si>
    <t xml:space="preserve">outdoor performance area/amphitheater </t>
  </si>
  <si>
    <t>Jun 24 2020 03:35 PM</t>
  </si>
  <si>
    <t>How about a nice green space like a community garden or a dog park?</t>
  </si>
  <si>
    <t>Jun 24 2020 03:32 PM</t>
  </si>
  <si>
    <t>Rooftop bar</t>
  </si>
  <si>
    <t>Jun 24 2020 03:00 PM</t>
  </si>
  <si>
    <t>open space, festival space, transit hub, community art, historical education information of the area--i.e. historic Navy Hill Neighborhood, historic streams that are now under concrete, changing look of the area over the centuries, famous events, etc.</t>
  </si>
  <si>
    <t>Jun 24 2020 02:18 PM</t>
  </si>
  <si>
    <t>Walking areas; fountains, benches, garden type areas; food truck area</t>
  </si>
  <si>
    <t>Jun 24 2020 02:14 PM</t>
  </si>
  <si>
    <t xml:space="preserve">Open space for performances, gatherings. </t>
  </si>
  <si>
    <t>Jun 24 2020 01:47 PM</t>
  </si>
  <si>
    <t>The city bus Depot GRTC</t>
  </si>
  <si>
    <t>Jun 24 2020 01:45 PM</t>
  </si>
  <si>
    <t xml:space="preserve">In the examples shared public transportation is key to the success. Consider additional bus or rail lines to run downtown and create safe spaces for waiting for bus transfers. A space for a museum would also be beneficial in this space. Restaurants, bars, shopping should commit to opening even if there is not an "event" taking place.   </t>
  </si>
  <si>
    <t>Jun 24 2020 01:42 PM</t>
  </si>
  <si>
    <t>none</t>
  </si>
  <si>
    <t>Jun 24 2020 01:35 PM</t>
  </si>
  <si>
    <t>bus transfer plaza centrally located</t>
  </si>
  <si>
    <t>Jun 24 2020 01:26 PM</t>
  </si>
  <si>
    <t>Outdoor market, park or parks, green trail</t>
  </si>
  <si>
    <t xml:space="preserve">I’d like the emphasis to be on things for Richmond residents rather than rely on drawing people from Delmarva-NC to succeed </t>
  </si>
  <si>
    <t>Jun 24 2020 01:11 PM</t>
  </si>
  <si>
    <t>No, this area is not conducive for this</t>
  </si>
  <si>
    <t>Jun 24 2020 12:31 PM</t>
  </si>
  <si>
    <t>Cultural Arts Center</t>
  </si>
  <si>
    <t>Jun 24 2020 11:56 AM</t>
  </si>
  <si>
    <t xml:space="preserve">6th street market place </t>
  </si>
  <si>
    <t>Jun 24 2020 11:47 AM</t>
  </si>
  <si>
    <t>Jun 24 2020 11:31 AM</t>
  </si>
  <si>
    <t>National and international concerts.</t>
  </si>
  <si>
    <t xml:space="preserve">Public open space with art installations </t>
  </si>
  <si>
    <t>Jun 24 2020 11:21 AM</t>
  </si>
  <si>
    <t xml:space="preserve">Transportation </t>
  </si>
  <si>
    <t>Jun 24 2020 11:18 AM</t>
  </si>
  <si>
    <t>Socially based activities like the Circuit or Hotel Greene, also, outdoor entertainment activities, not just indoors if possible</t>
  </si>
  <si>
    <t>Outdoor live music venue</t>
  </si>
  <si>
    <t>Jun 24 2020 11:11 AM</t>
  </si>
  <si>
    <t>Writing, art, and Bible studies, as well as spiritual classes</t>
  </si>
  <si>
    <t>Jun 24 2020 11:08 AM</t>
  </si>
  <si>
    <t>concerts</t>
  </si>
  <si>
    <t>affordable housing</t>
  </si>
  <si>
    <t>Technology</t>
  </si>
  <si>
    <t>Jun 24 2020 10:52 AM</t>
  </si>
  <si>
    <t>with retail on line and restaurant closing right and left and Richmond not having a sports team, go Casino</t>
  </si>
  <si>
    <t>regional/national events sports/entertainment</t>
  </si>
  <si>
    <t xml:space="preserve">Activities along the riverfront areas both north and south. Green spaces that connects the coliseum area with the gateway to Northside (Chamberlayne Ave) and to the river. </t>
  </si>
  <si>
    <t>Jun 24 2020 10:51 AM</t>
  </si>
  <si>
    <t>an area for kids</t>
  </si>
  <si>
    <t>Concerts and festivals</t>
  </si>
  <si>
    <t>Jun 24 2020 10:48 AM</t>
  </si>
  <si>
    <t xml:space="preserve">Need to have open outdoor spaces </t>
  </si>
  <si>
    <t>Some green park like space</t>
  </si>
  <si>
    <t>outdoor activities</t>
  </si>
  <si>
    <t>Jun 24 2020 10:45 AM</t>
  </si>
  <si>
    <t>Outdoor performance theater space</t>
  </si>
  <si>
    <t>transit hub for buses</t>
  </si>
  <si>
    <t>Zoo</t>
  </si>
  <si>
    <t xml:space="preserve">Outdoor performance / festival space </t>
  </si>
  <si>
    <t>Nonprofit meeting spaces</t>
  </si>
  <si>
    <t>Yes!! A shelter for grtc buses like the one Petersburg have</t>
  </si>
  <si>
    <t>free public transit</t>
  </si>
  <si>
    <t>Jun 24 2020 10:30 AM</t>
  </si>
  <si>
    <t>Billiards</t>
  </si>
  <si>
    <t>Jun 24 2020 10:25 AM</t>
  </si>
  <si>
    <t>Transit</t>
  </si>
  <si>
    <t>Jun 24 2020 10:15 AM</t>
  </si>
  <si>
    <t>Small and mid-size performance venues.</t>
  </si>
  <si>
    <t>Jun 24 2020 09:27 AM</t>
  </si>
  <si>
    <t>Open Space/Green Space</t>
  </si>
  <si>
    <t>Jun 23 2020 07:15 PM</t>
  </si>
  <si>
    <t>Smaller night clubs and entertainment venues.</t>
  </si>
  <si>
    <t>Jun 23 2020 02:13 PM</t>
  </si>
  <si>
    <t xml:space="preserve">concerts </t>
  </si>
  <si>
    <t>Jun 23 2020 12:26 PM</t>
  </si>
  <si>
    <t>Public art activities (in green space)</t>
  </si>
  <si>
    <t>Jun 23 2020 11:15 AM</t>
  </si>
  <si>
    <t>parks open space</t>
  </si>
  <si>
    <t>Jun 23 2020 11:04 AM</t>
  </si>
  <si>
    <t>office product</t>
  </si>
  <si>
    <t>Jun 22 2020 10:49 PM</t>
  </si>
  <si>
    <t xml:space="preserve">Green space, children’s play area, brewery/beer garden, outdoor concert area, </t>
  </si>
  <si>
    <t>Jun 22 2020 08:34 PM</t>
  </si>
  <si>
    <t>Jun 22 2020 05:35 PM</t>
  </si>
  <si>
    <t>Park style open space.  More police presence.</t>
  </si>
  <si>
    <t>Jun 22 2020 05:06 PM</t>
  </si>
  <si>
    <t>nice urban, outdoor park</t>
  </si>
  <si>
    <t>Jun 22 2020 04:58 PM</t>
  </si>
  <si>
    <t>Parking garage</t>
  </si>
  <si>
    <t>Jun 22 2020 04:49 PM</t>
  </si>
  <si>
    <t xml:space="preserve">There should be something that addresses the lost history from the area that is primarily centered on African American culture. </t>
  </si>
  <si>
    <t>Jun 22 2020 04:08 PM</t>
  </si>
  <si>
    <t>Outdoor concert venues, pop up outdoor bars</t>
  </si>
  <si>
    <t>Jun 22 2020 03:43 PM</t>
  </si>
  <si>
    <t>Jun 22 2020 03:38 PM</t>
  </si>
  <si>
    <t>A park with community garden space</t>
  </si>
  <si>
    <t>Jun 22 2020 03:21 PM</t>
  </si>
  <si>
    <t>Outdoor space like parks. Spaces dedicated to the history of Navy Hill and Jackson Ward..</t>
  </si>
  <si>
    <t>Jun 22 2020 03:19 PM</t>
  </si>
  <si>
    <t>I really like the outdoor performance space flagged in the Kansas City example; green outdoor park space should be centered - in addition to having commercial</t>
  </si>
  <si>
    <t>Jun 22 2020 03:12 PM</t>
  </si>
  <si>
    <t>Not quite sure the definition of City Market - like the Eastern Market in DC or Terminal Market in Philly? Theater, musical venues, smaller venues for art, comedy, kids, connection. Place for pop-up kitchens and makers, support local small businesses. Venues that integrate with our river and outdoor amenities.</t>
  </si>
  <si>
    <t>Jun 22 2020 02:20 PM</t>
  </si>
  <si>
    <t>grocery stores, plazas, parks, public space</t>
  </si>
  <si>
    <t>Community sponsored participation that supports civic engagement and pollination for neighbors to support local efforts such as small business development and neighborhood action plans</t>
  </si>
  <si>
    <t>Jun 22 2020 10:13 AM</t>
  </si>
  <si>
    <t xml:space="preserve">Splash pads </t>
  </si>
  <si>
    <t>Jun 22 2020 09:23 AM</t>
  </si>
  <si>
    <t>Concerts, shows</t>
  </si>
  <si>
    <t>Jun 22 2020 07:52 AM</t>
  </si>
  <si>
    <t xml:space="preserve">Outdoor parks, splash pad areas for hot summers, gathering spaces </t>
  </si>
  <si>
    <t>Jun 21 2020 04:29 PM</t>
  </si>
  <si>
    <t>First rate entertainment venue.</t>
  </si>
  <si>
    <t>Jun 21 2020 11:54 AM</t>
  </si>
  <si>
    <t>Think about future proofing the coliseum area from pandemic effects. Jackson Ward doesn't have green space. provide as much green space and outside dining as possible. dog park. water park. childcare. GROCERY STORE. people are going to shop online  for many goods, so think about services, groceries, hyperlocal needs.</t>
  </si>
  <si>
    <t>Let the private sector decide.</t>
  </si>
  <si>
    <t>Jun 20 2020 07:38 PM</t>
  </si>
  <si>
    <t xml:space="preserve">It depends on what ELSE happens in the area. If housing develops, then I would surely support groceries, as well as other supporting businesses. However, I am not a fan of over-congested, over-priced housing in this area.  </t>
  </si>
  <si>
    <t>Jun 20 2020 12:55 PM</t>
  </si>
  <si>
    <t>I think you need to create a urban neighborhood that is unique and attractive that is a great urban space that feels welcoming.  It needs to support various economic activities that exist in a sustainable urban neighborhood.  It must be safe, it must have public eyes on the streets with people coming and going, living within the space.</t>
  </si>
  <si>
    <t>Jun 20 2020 12:11 PM</t>
  </si>
  <si>
    <t xml:space="preserve">Food market/entertainment hub a la Ponce City Market in Atlanta or </t>
  </si>
  <si>
    <t>Jun 20 2020 11:31 AM</t>
  </si>
  <si>
    <t>Parks, open spaces, safe and welcoming accomodation for homeless people, low income housing opportunities, memorialization and/or education about the neighborhood's history</t>
  </si>
  <si>
    <t>Jun 20 2020 09:34 AM</t>
  </si>
  <si>
    <t xml:space="preserve">Green space needs to be included. </t>
  </si>
  <si>
    <t>Jun 20 2020 08:17 AM</t>
  </si>
  <si>
    <t xml:space="preserve">Concerts, definitely! Richmond needs this! </t>
  </si>
  <si>
    <t>Jun 19 2020 07:44 PM</t>
  </si>
  <si>
    <t>An urban Target and an urban Grocery store</t>
  </si>
  <si>
    <t>Jun 19 2020 05:59 PM</t>
  </si>
  <si>
    <t>No large corporate businesses. We don't need a target - we need local richmond businesses like in carytown</t>
  </si>
  <si>
    <t>Jun 19 2020 05:38 PM</t>
  </si>
  <si>
    <t>bicycle lanes,  and an open air public theatre</t>
  </si>
  <si>
    <t>Jun 19 2020 04:28 PM</t>
  </si>
  <si>
    <t>outdoor spaces</t>
  </si>
  <si>
    <t>Jun 19 2020 03:19 PM</t>
  </si>
  <si>
    <t>Museums and/or galleries, some sort of local cultural attraction</t>
  </si>
  <si>
    <t>Jun 19 2020 03:13 PM</t>
  </si>
  <si>
    <t>Opportunities for outdoor dining and music venue</t>
  </si>
  <si>
    <t>arena that supports concerts and other performances</t>
  </si>
  <si>
    <t>Jun 19 2020 01:59 PM</t>
  </si>
  <si>
    <t xml:space="preserve">Outdoor space is huge. City markets are a great idea. </t>
  </si>
  <si>
    <t>Jun 19 2020 01:44 PM</t>
  </si>
  <si>
    <t>Music venues, art galleries</t>
  </si>
  <si>
    <t>Jun 19 2020 01:28 PM</t>
  </si>
  <si>
    <t>Room for an artist or farmer's market, a space where people can gather and enjoy being outside, not feel like they have to spend money.  Something useful and public like this: https://www.rosekennedygreenway.org/info/</t>
  </si>
  <si>
    <t>Jun 19 2020 01:26 PM</t>
  </si>
  <si>
    <t>A convention center that doesn't look so dull and uninspiring.  Nashville's convention center puts ours to shame.  Ours looks defensive, disconnected, fortified... not at all a place to 'convene'</t>
  </si>
  <si>
    <t>Jun 19 2020 12:55 PM</t>
  </si>
  <si>
    <t xml:space="preserve">Please bring a food market/food hall to this area. I love visiting them in other cities and would love to have something similar here. </t>
  </si>
  <si>
    <t>Jun 19 2020 12:42 PM</t>
  </si>
  <si>
    <t>Green space and transit center</t>
  </si>
  <si>
    <t>Jun 19 2020 12:06 PM</t>
  </si>
  <si>
    <t>Grocery store and open spaces</t>
  </si>
  <si>
    <t>Jun 19 2020 11:51 AM</t>
  </si>
  <si>
    <t>Open green space or a public park; a place for seasonal outdoor attractions like swimming, ice skating, etc.</t>
  </si>
  <si>
    <t>Jun 19 2020 11:05 AM</t>
  </si>
  <si>
    <t>A public square and bike/greenway connections across I-95 to reknit our city together.</t>
  </si>
  <si>
    <t>Jun 19 2020 10:59 AM</t>
  </si>
  <si>
    <t xml:space="preserve">Target, Trader Joe’s </t>
  </si>
  <si>
    <t>Jun 19 2020 10:52 AM</t>
  </si>
  <si>
    <t>Museums dedicated to the Richmond culture and history. Bike trails and parks</t>
  </si>
  <si>
    <t>Jun 19 2020 09:46 AM</t>
  </si>
  <si>
    <t xml:space="preserve">More open park space, even if it's on a green roof or road bridge. More free music and entertainment events in those spaces Downtown AFTER work and on Weekends. More residential. </t>
  </si>
  <si>
    <t>concert venues and live theater venues, more arts</t>
  </si>
  <si>
    <t>Jun 19 2020 09:38 AM</t>
  </si>
  <si>
    <t xml:space="preserve">Local vendors, local artisans, local artists, sustainable features and building design </t>
  </si>
  <si>
    <t>outdoor performance like listed in the example; this seems like a great mixed use entertainment/dining option</t>
  </si>
  <si>
    <t>Jun 19 2020 08:07 AM</t>
  </si>
  <si>
    <t>Sports arena used for entertainment too, concerts and shows</t>
  </si>
  <si>
    <t>Jun 18 2020 09:22 PM</t>
  </si>
  <si>
    <t>Large concert venue! I hate having to go to Virginia Beach or Charlottesville for concerts.</t>
  </si>
  <si>
    <t>Jun 18 2020 08:38 PM</t>
  </si>
  <si>
    <t xml:space="preserve">you're biasing this question with "it's ok" as 3 on a 5 scale. that should have been a point of indifference, as in "I don't like it or dislike it". as a result, you're skewing this entire battery of questions to a positive territory. </t>
  </si>
  <si>
    <t>Jun 18 2020 06:24 PM</t>
  </si>
  <si>
    <t>good hotels for those that want to stay within walking distance for a special get away</t>
  </si>
  <si>
    <t>Jun 18 2020 05:36 PM</t>
  </si>
  <si>
    <t>Provide for Music concerts - Austin City Limits is a perfect example.</t>
  </si>
  <si>
    <t>Jun 18 2020 04:37 PM</t>
  </si>
  <si>
    <t xml:space="preserve">Open spaces and parks for people to use without having to spend money. Everything listed here is meant to generate income for the city, not enrich the lives of people who don’t have a lot of money. This area should be walkable and welcoming to all Richmonders. </t>
  </si>
  <si>
    <t>Jun 18 2020 04:27 PM</t>
  </si>
  <si>
    <t>A small park would be nice.</t>
  </si>
  <si>
    <t>Jun 18 2020 03:57 PM</t>
  </si>
  <si>
    <t>Exhibitions</t>
  </si>
  <si>
    <t>Jun 18 2020 03:01 PM</t>
  </si>
  <si>
    <t>Outdoor performance space</t>
  </si>
  <si>
    <t>NCAA basketball tournaments for men and women</t>
  </si>
  <si>
    <t>Jun 18 2020 12:08 PM</t>
  </si>
  <si>
    <t>Green space</t>
  </si>
  <si>
    <t>Jun 18 2020 10:35 AM</t>
  </si>
  <si>
    <t>Open air performance space (like Red Hat in Raleigh, even if smaller scale)</t>
  </si>
  <si>
    <t>Jun 18 2020 10:23 AM</t>
  </si>
  <si>
    <t>Large park</t>
  </si>
  <si>
    <t>Jun 18 2020 10:07 AM</t>
  </si>
  <si>
    <t>Large open park</t>
  </si>
  <si>
    <t>Jun 18 2020 10:06 AM</t>
  </si>
  <si>
    <t xml:space="preserve">pedestrain only street, green spaces, public restrooms, bike share, uber/lyft drop off areas, </t>
  </si>
  <si>
    <t>Jun 18 2020 10:01 AM</t>
  </si>
  <si>
    <t>We can always have more mini golf.</t>
  </si>
  <si>
    <t>Jun 17 2020 11:01 PM</t>
  </si>
  <si>
    <t xml:space="preserve">Kid friendly activities </t>
  </si>
  <si>
    <t>Jun 17 2020 10:03 PM</t>
  </si>
  <si>
    <t>greenspace, park, art</t>
  </si>
  <si>
    <t>Jun 17 2020 09:47 PM</t>
  </si>
  <si>
    <t>I would like to see a music venue for big name acts</t>
  </si>
  <si>
    <t>Jun 17 2020 07:20 PM</t>
  </si>
  <si>
    <t>bowling alley</t>
  </si>
  <si>
    <t>Jun 17 2020 06:35 PM</t>
  </si>
  <si>
    <t>Historical interpretive/educational panels to highlight significant events that happened in the area</t>
  </si>
  <si>
    <t>Jun 17 2020 05:52 PM</t>
  </si>
  <si>
    <t>Larger concert venue</t>
  </si>
  <si>
    <t xml:space="preserve">Thank you for the pictures.  Sports again?  NO (loud and an infrastructure bottleneck).  An urban Casino will attract other "urban issues".  This leads to heavily taxed residents supporting issues aforementioned. </t>
  </si>
  <si>
    <t>Jun 17 2020 05:41 PM</t>
  </si>
  <si>
    <t>Nope</t>
  </si>
  <si>
    <t>Jun 17 2020 05:19 PM</t>
  </si>
  <si>
    <t>A plaza or something unique to Richmond that doesn’t take up a lot of space and money</t>
  </si>
  <si>
    <t>Jun 17 2020 05:17 PM</t>
  </si>
  <si>
    <t>Hotel, bike paths, fast food, EZ parking decks, street parking</t>
  </si>
  <si>
    <t>Jun 17 2020 05:16 PM</t>
  </si>
  <si>
    <t>Large men’s and women’s ncaa tournaments. Basketball &amp; volleyball. Maybe being able to bring back high-level minor league sports with perhaps the tall wishes for a WNBA team?</t>
  </si>
  <si>
    <t>Jun 17 2020 05:03 PM</t>
  </si>
  <si>
    <t xml:space="preserve">I answered Love It to questions 5, 7, 8, 9 and 10. But each time I tapped on the Love It star, they all filled in. I tried over and over, but it did it each time. </t>
  </si>
  <si>
    <t>Jun 17 2020 04:55 PM</t>
  </si>
  <si>
    <t xml:space="preserve">Flexible venue that can be used for music and other events. </t>
  </si>
  <si>
    <t>Jun 17 2020 04:02 PM</t>
  </si>
  <si>
    <t>An A-class park or open space.</t>
  </si>
  <si>
    <t>Jun 17 2020 04:01 PM</t>
  </si>
  <si>
    <t>ice skating rink, outdoor amphitheater, anything outdoors</t>
  </si>
  <si>
    <t>Parks, open air spaces</t>
  </si>
  <si>
    <t>museum - expansion of Valentine?</t>
  </si>
  <si>
    <t>Jun 17 2020 03:50 PM</t>
  </si>
  <si>
    <t>NONE UNTIL WE HAVE A CHANGE IN LEADERSHIP</t>
  </si>
  <si>
    <t>Jun 17 2020 03:24 PM</t>
  </si>
  <si>
    <t>Jun 17 2020 02:45 PM</t>
  </si>
  <si>
    <t>Music venue</t>
  </si>
  <si>
    <t>Jun 17 2020 02:43 PM</t>
  </si>
  <si>
    <t>Outdoor green space or outdoor music venue</t>
  </si>
  <si>
    <t>Jun 17 2020 02:24 PM</t>
  </si>
  <si>
    <t>Jun 17 2020 02:18 PM</t>
  </si>
  <si>
    <t>Public space is important. It would be nice for people have places to congregate even if they aren't spending money on food/drink/shopping.</t>
  </si>
  <si>
    <t>Jun 17 2020 02:16 PM</t>
  </si>
  <si>
    <t xml:space="preserve">Outdoor recreation </t>
  </si>
  <si>
    <t xml:space="preserve">Open green space scaled for people </t>
  </si>
  <si>
    <t>Jun 17 2020 02:11 PM</t>
  </si>
  <si>
    <t>Multi-purpose public space like Bedok Town Square, Singapore or Soundscape Park, Miami</t>
  </si>
  <si>
    <t>Jun 17 2020 02:10 PM</t>
  </si>
  <si>
    <t>horse shows, concerts, Olympic tryouts</t>
  </si>
  <si>
    <t>amphitheater for fairweather performances ( nine months)</t>
  </si>
  <si>
    <t>Additional hotels, wineries, jazz clubs/lounges.</t>
  </si>
  <si>
    <t>Ice skating rink, play ground. Place for people to congregate around and have fun</t>
  </si>
  <si>
    <t>Jun 17 2020 02:03 PM</t>
  </si>
  <si>
    <t>Reuse of the armory and the existing coliseum.</t>
  </si>
  <si>
    <t>Jun 17 2020 02:00 PM</t>
  </si>
  <si>
    <t>any outdoor spaces that can be used for entertainment venues</t>
  </si>
  <si>
    <t>Jun 17 2020 01:59 PM</t>
  </si>
  <si>
    <t>Farmers Market</t>
  </si>
  <si>
    <t>Jun 17 2020 01:56 PM</t>
  </si>
  <si>
    <t xml:space="preserve">open area concert venue - see Pritzger Pavilion - Millennium Park - chicago </t>
  </si>
  <si>
    <t>more black business that represent the community</t>
  </si>
  <si>
    <t>Outdoor entertainment space</t>
  </si>
  <si>
    <t>Jun 17 2020 01:54 PM</t>
  </si>
  <si>
    <t>Entertainment won't pay the freight</t>
  </si>
  <si>
    <t>Jun 17 2020 01:51 PM</t>
  </si>
  <si>
    <t>trails and a white water rafting/ live music, like in Charlotte, NC</t>
  </si>
  <si>
    <t>jazz club</t>
  </si>
  <si>
    <t>I believe a sports village to combine as many of the above destinations would be great. Something similar to Ballpark Village in St. Louis or the Bullpen in D.C.</t>
  </si>
  <si>
    <t xml:space="preserve">green space with places to sit, gardens, areas for community services </t>
  </si>
  <si>
    <t>Parks and Greenspace are needed downtown, there is massive potential for a Central Park that would provide a multi-use outdoor event area and satisfy many of the above while offering new residential developments a complementary amenity that serves the greater Richmond region</t>
  </si>
  <si>
    <t>Jun 17 2020 01:45 PM</t>
  </si>
  <si>
    <t>Would like a pleasant green space to hang out in that is somewhat insulated from traffic noise</t>
  </si>
  <si>
    <t>Jun 17 2020 01:44 PM</t>
  </si>
  <si>
    <t>Music Venues</t>
  </si>
  <si>
    <t>Jun 17 2020 01:39 PM</t>
  </si>
  <si>
    <t>Outdoor concert venue (e.g. Red Hat Amphitheater in Downtown Raleigh)</t>
  </si>
  <si>
    <t>Jun 17 2020 01:38 PM</t>
  </si>
  <si>
    <t>Open green space for biking, and walking, and congregating</t>
  </si>
  <si>
    <t>Public park space allowing for small outdoor entertainment programs</t>
  </si>
  <si>
    <t>So long as the city isn't on the hook for buying everything.</t>
  </si>
  <si>
    <t>Public spaces such as skate parks, fountains, a public pool.</t>
  </si>
  <si>
    <t>Museum, Culture</t>
  </si>
  <si>
    <t>Jun 17 2020 01:31 PM</t>
  </si>
  <si>
    <t xml:space="preserve">Outdoor performing space. </t>
  </si>
  <si>
    <t>Concerts aka Phish</t>
  </si>
  <si>
    <t xml:space="preserve">Family activities </t>
  </si>
  <si>
    <t>music.  be it outside or inside at a venue.  and there should some sort of open green space available.  I know there's probably not enough room for an actual park, but some green open space would be nice</t>
  </si>
  <si>
    <t>Maybe a festival area, but we already have Brown's Island so it's not a huge must-have</t>
  </si>
  <si>
    <t xml:space="preserve">Green space </t>
  </si>
  <si>
    <t xml:space="preserve">An open marketplace similar to Charleston </t>
  </si>
  <si>
    <t>Indoor or outdoor performance venue for concerts/performances</t>
  </si>
  <si>
    <t>Jun 17 2020 01:10 PM</t>
  </si>
  <si>
    <t>Public transit hub</t>
  </si>
  <si>
    <t xml:space="preserve">Outdoor amphitheater, art galleries and live music/dance venues </t>
  </si>
  <si>
    <t>Jun 17 2020 01:09 PM</t>
  </si>
  <si>
    <t>small performance venues (must be locally owned! promote richmond arts!)</t>
  </si>
  <si>
    <t>hotel, conference space</t>
  </si>
  <si>
    <t>A community event space, similar to the rooms at libraries, that could be booked for meetings (like Richmond 300 planning sessions!)</t>
  </si>
  <si>
    <t>Public open space/parks and plazas that can hold pop-up markets &amp; similar events</t>
  </si>
  <si>
    <t>Forget about the stadium. Keep the space flexible for outdoor concert events and passive uses simultaneously.</t>
  </si>
  <si>
    <t>Trees!!!</t>
  </si>
  <si>
    <t>Pedestrian plaza</t>
  </si>
  <si>
    <t>I have lived through the 7th Street Market Place fiasco. What a waste of time and money. Cannot imagine this would fare any differently.</t>
  </si>
  <si>
    <t>Jun 17 2020 01:03 PM</t>
  </si>
  <si>
    <t xml:space="preserve">why can't it grow organically? </t>
  </si>
  <si>
    <t>Jun 17 2020 01:02 PM</t>
  </si>
  <si>
    <t>PARKS PARKS PARKS.  Should be like Millennium Park in Chicago or the outdoor performance above in Kansas City.  Like Pritzger Pavilion in Millennium Park.</t>
  </si>
  <si>
    <t xml:space="preserve">Open space for recreation and festival use. </t>
  </si>
  <si>
    <t>it will never be supported and will be trashed like everything else in the city</t>
  </si>
  <si>
    <t>Outdoor stage for concerts</t>
  </si>
  <si>
    <t>Outdoor Music Venue</t>
  </si>
  <si>
    <t>Concert/entertainment venue/stage, Norfolk Waterside style dining (open seating), etc</t>
  </si>
  <si>
    <t>Sculpture park... something like Balboa Park in San Diego or Centennial Park in Sydney</t>
  </si>
  <si>
    <t>public park or greenspace; art installations ie. sculpture garden</t>
  </si>
  <si>
    <t>open spaces</t>
  </si>
  <si>
    <t>Green scapes, parks, walkability, art installations, grey-space areas where people can just EXIST in peace</t>
  </si>
  <si>
    <t>Exercise and areas that allow DOGS</t>
  </si>
  <si>
    <t>Music/performance venue</t>
  </si>
  <si>
    <t>Jun 17 2020 10:36 AM</t>
  </si>
  <si>
    <t>Bars to support coliseum events</t>
  </si>
  <si>
    <t>Jun 17 2020 10:07 AM</t>
  </si>
  <si>
    <t>Maintained buildings, Padows deli in City Hall looks like a developing nation and shows that the city neglects maintenance,</t>
  </si>
  <si>
    <t>Jun 17 2020 09:53 AM</t>
  </si>
  <si>
    <t xml:space="preserve">Needs to be able two major national conventions happening at once. </t>
  </si>
  <si>
    <t>What neighborhood amenities that are most important to include within the Coliseum area? Please choose three.</t>
  </si>
  <si>
    <t>Grocery store</t>
  </si>
  <si>
    <t>Restaurants and cafes</t>
  </si>
  <si>
    <t>Neighborhood retail and services (such as hardware stores, childcare, and veterinary clinics)</t>
  </si>
  <si>
    <t>Gyms and other lifestyle amenities</t>
  </si>
  <si>
    <t>Playgrounds</t>
  </si>
  <si>
    <t>Dog parks</t>
  </si>
  <si>
    <t>Jun 29 2020 09:37 PM</t>
  </si>
  <si>
    <t>Retail not listed (independent shops, etc.)</t>
  </si>
  <si>
    <t>Jun 29 2020 07:07 PM</t>
  </si>
  <si>
    <t>Limited number of high-rises so that residents can still see a blue sky.  The streets are too narrow to be boxed in, compared to wide sidewalks and streets of NYC.</t>
  </si>
  <si>
    <t>Jun 29 2020 12:30 PM</t>
  </si>
  <si>
    <t>shared outdoor gathering space</t>
  </si>
  <si>
    <t>Jun 29 2020 10:07 AM</t>
  </si>
  <si>
    <t>Local clinics. Mixed-use affordable (below the poverty line) residential housing. Streets that are closed off to cars for safe pedestrian and bicycle traveling.</t>
  </si>
  <si>
    <t>Jun 29 2020 09:10 AM</t>
  </si>
  <si>
    <t xml:space="preserve">Please make small businesses a priority for these areas </t>
  </si>
  <si>
    <t>Jun 28 2020 09:45 PM</t>
  </si>
  <si>
    <t>park/open spaces</t>
  </si>
  <si>
    <t>Jun 28 2020 04:54 PM</t>
  </si>
  <si>
    <t>independent businesses</t>
  </si>
  <si>
    <t>Jun 27 2020 05:00 PM</t>
  </si>
  <si>
    <t>transit mobility</t>
  </si>
  <si>
    <t>Jun 27 2020 04:47 PM</t>
  </si>
  <si>
    <t>GRTC</t>
  </si>
  <si>
    <t>Jun 27 2020 04:01 PM</t>
  </si>
  <si>
    <t>Shopping</t>
  </si>
  <si>
    <t>Jun 27 2020 12:58 PM</t>
  </si>
  <si>
    <t xml:space="preserve">It's a coliseam not a neighborhood for shopping or restaurants </t>
  </si>
  <si>
    <t>Jun 27 2020 09:38 AM</t>
  </si>
  <si>
    <t>Public green space</t>
  </si>
  <si>
    <t>Jun 26 2020 09:39 PM</t>
  </si>
  <si>
    <t>Health &amp; Wellness Activities!</t>
  </si>
  <si>
    <t>Jun 26 2020 06:27 PM</t>
  </si>
  <si>
    <t xml:space="preserve">A transparent process for development that includes an RFP and a solicited proposal. </t>
  </si>
  <si>
    <t>Jun 26 2020 02:53 PM</t>
  </si>
  <si>
    <t>boutique concert venue</t>
  </si>
  <si>
    <t>Jun 26 2020 02:37 PM</t>
  </si>
  <si>
    <t>Multi-use parks, public spaces both indoor and outdoor that are freely accessible for community use</t>
  </si>
  <si>
    <t>Jun 26 2020 11:39 AM</t>
  </si>
  <si>
    <t>music and other live entertainment venues</t>
  </si>
  <si>
    <t>Affordable housing</t>
  </si>
  <si>
    <t>Jun 26 2020 11:10 AM</t>
  </si>
  <si>
    <t xml:space="preserve">Farmer's markets, multi-use parks - areas for people to gather safely; also restaurants &amp; cafes are critical.  However, I think natural growth in that area would occur if these other elements were better incorporated. </t>
  </si>
  <si>
    <t>Jun 26 2020 10:45 AM</t>
  </si>
  <si>
    <t>Not a bunch of small random shops like nail salons etc. Focus on vendors that bring something new or different from what is already available in the area.</t>
  </si>
  <si>
    <t>Jun 26 2020 10:08 AM</t>
  </si>
  <si>
    <t>Open space, an amphitheater</t>
  </si>
  <si>
    <t>Jun 26 2020 09:57 AM</t>
  </si>
  <si>
    <t>Designated seating areas for GRTC riders to catch the bus</t>
  </si>
  <si>
    <t>Jun 26 2020 09:38 AM</t>
  </si>
  <si>
    <t xml:space="preserve">Police station </t>
  </si>
  <si>
    <t>Existing local retail should be maintained and supported.</t>
  </si>
  <si>
    <t xml:space="preserve">Higher density housing and affordable housing. We cannot make Richmond city proper exclusive to one sect of the population. We also would need more green spaces and better access to public transportation. </t>
  </si>
  <si>
    <t>Jun 26 2020 09:12 AM</t>
  </si>
  <si>
    <t>Doctors offices</t>
  </si>
  <si>
    <t>Jun 26 2020 09:02 AM</t>
  </si>
  <si>
    <t>small businesses.  NO big box retail</t>
  </si>
  <si>
    <t>Jun 26 2020 08:58 AM</t>
  </si>
  <si>
    <t>I believe that parking should be addressed as an amenity as well. In particular as an entertainment destination would promote people traveling to the neighborhood. Richmond is a pretty easy city to move around in so I don't think that a hardware store or standalone gym is a necessity (though if the market is there I trust private businesses to meet demand). While I'm not familiar with the school zoning of the particular area, I do think that child care should be taken into consideration.</t>
  </si>
  <si>
    <t>Jun 26 2020 08:28 AM</t>
  </si>
  <si>
    <t>Doubtful that other uses indicated in the survey are market-based solutions supported by the density of the neighborhood. Manchester, a much larger neighborhood with much more population does not have these things.</t>
  </si>
  <si>
    <t>Mixed use green space, urban parks</t>
  </si>
  <si>
    <t>green space \ park</t>
  </si>
  <si>
    <t>Open space and parking</t>
  </si>
  <si>
    <t>Jun 26 2020 07:24 AM</t>
  </si>
  <si>
    <t>Walking mall</t>
  </si>
  <si>
    <t>Jun 26 2020 05:54 AM</t>
  </si>
  <si>
    <t>Office space</t>
  </si>
  <si>
    <t>Jun 25 2020 08:10 PM</t>
  </si>
  <si>
    <t xml:space="preserve">General park </t>
  </si>
  <si>
    <t>Jun 25 2020 03:52 PM</t>
  </si>
  <si>
    <t>open space</t>
  </si>
  <si>
    <t>Jun 25 2020 02:47 PM</t>
  </si>
  <si>
    <t>urban Target</t>
  </si>
  <si>
    <t>Jun 25 2020 10:03 AM</t>
  </si>
  <si>
    <t>Rooftop amenities like restaurants/bars, gyms/pools and green space -street level will never be safe after dark</t>
  </si>
  <si>
    <t>Jun 25 2020 06:44 AM</t>
  </si>
  <si>
    <t>Jun 25 2020 03:33 AM</t>
  </si>
  <si>
    <t>Employment venues for the citizens</t>
  </si>
  <si>
    <t>Jun 24 2020 09:45 PM</t>
  </si>
  <si>
    <t>Transit!!! Versus Parking</t>
  </si>
  <si>
    <t>Jun 24 2020 08:23 PM</t>
  </si>
  <si>
    <t>A TRANSIT TRANSFER PLAZA</t>
  </si>
  <si>
    <t>Jun 24 2020 08:19 PM</t>
  </si>
  <si>
    <t>Jun 24 2020 06:06 PM</t>
  </si>
  <si>
    <t>A transit transfer hub!!  Residents need to EASILY get to work, school, medical appointments, and entertainment.  That means TRANSIT, especially downtown.</t>
  </si>
  <si>
    <t>Jun 24 2020 05:45 PM</t>
  </si>
  <si>
    <t>Maybe little souvenir and clothing &amp; accessory shops</t>
  </si>
  <si>
    <t>Jun 24 2020 02:39 PM</t>
  </si>
  <si>
    <t>People Park without dogs</t>
  </si>
  <si>
    <t>Jun 24 2020 02:20 PM</t>
  </si>
  <si>
    <t>again, transit; park</t>
  </si>
  <si>
    <t>Jun 24 2020 01:46 PM</t>
  </si>
  <si>
    <t xml:space="preserve">Access to public transportation. </t>
  </si>
  <si>
    <t>GRTC Transit Hall / Bus Terminal (like Charlotte), light rail as part of GRTC in area and to area</t>
  </si>
  <si>
    <t>Jun 24 2020 01:34 PM</t>
  </si>
  <si>
    <t>Green space!  Bikable and walkable</t>
  </si>
  <si>
    <t>Jun 24 2020 12:18 PM</t>
  </si>
  <si>
    <t xml:space="preserve">Child care/Elementary school </t>
  </si>
  <si>
    <t>Jun 24 2020 11:19 AM</t>
  </si>
  <si>
    <t>access to public transportation</t>
  </si>
  <si>
    <t>A new coliseum!</t>
  </si>
  <si>
    <t>Transit access and facilities</t>
  </si>
  <si>
    <t>security,  remote police station</t>
  </si>
  <si>
    <t>A Huge library</t>
  </si>
  <si>
    <t>Transit mobility</t>
  </si>
  <si>
    <t>Hub for GRTC</t>
  </si>
  <si>
    <t xml:space="preserve">MUST HAVE GREEN SPACE </t>
  </si>
  <si>
    <t>Jun 24 2020 10:35 AM</t>
  </si>
  <si>
    <t xml:space="preserve">PUBLIC TRANSIT </t>
  </si>
  <si>
    <t xml:space="preserve">Transit </t>
  </si>
  <si>
    <t>Jun 24 2020 09:47 AM</t>
  </si>
  <si>
    <t>open space, not playground</t>
  </si>
  <si>
    <t>Jun 24 2020 09:29 AM</t>
  </si>
  <si>
    <t>Jun 23 2020 07:18 PM</t>
  </si>
  <si>
    <t>Don't have a third</t>
  </si>
  <si>
    <t>Jun 22 2020 07:53 PM</t>
  </si>
  <si>
    <t>Greenspace or other general purpose parks</t>
  </si>
  <si>
    <t>Jun 22 2020 05:36 PM</t>
  </si>
  <si>
    <t>Green space, nice water feature / fountains</t>
  </si>
  <si>
    <t>Jun 22 2020 04:09 PM</t>
  </si>
  <si>
    <t>walking/biking trails</t>
  </si>
  <si>
    <t>Jun 22 2020 03:40 PM</t>
  </si>
  <si>
    <t xml:space="preserve">Robust public transportation infrastructure </t>
  </si>
  <si>
    <t>Green Space / Park (not just a 'dog park' as specified)</t>
  </si>
  <si>
    <t>Jun 22 2020 02:29 PM</t>
  </si>
  <si>
    <t>Open space</t>
  </si>
  <si>
    <t>Jun 22 2020 02:23 PM</t>
  </si>
  <si>
    <t>Jobs and small businesses</t>
  </si>
  <si>
    <t>Jun 22 2020 12:48 PM</t>
  </si>
  <si>
    <t xml:space="preserve">Pool parties </t>
  </si>
  <si>
    <t>Jun 21 2020 03:28 PM</t>
  </si>
  <si>
    <t>Greenspace that isn't just for dogs or kids</t>
  </si>
  <si>
    <t>Jun 21 2020 11:55 AM</t>
  </si>
  <si>
    <t>Prioritize 1. a real grocery store and 2. green space-- park and outdoor dining.</t>
  </si>
  <si>
    <t>Jun 21 2020 10:32 AM</t>
  </si>
  <si>
    <t>Let the private sector decide. You forced me to choose options above.</t>
  </si>
  <si>
    <t>Jun 20 2020 07:41 PM</t>
  </si>
  <si>
    <t>I can only support any of my answers based that which has been proposed. I have no confidence that any proposed "affordable" housing will be affordable, and that makes and breaks my answer.</t>
  </si>
  <si>
    <t>Jun 20 2020 12:12 PM</t>
  </si>
  <si>
    <t>MEDIUM DENSITY ONLY</t>
  </si>
  <si>
    <t>Jun 20 2020 11:32 AM</t>
  </si>
  <si>
    <t>open spaces, safe overnight lodging for homeless people</t>
  </si>
  <si>
    <t>Jun 20 2020 01:31 AM</t>
  </si>
  <si>
    <t>entertainment venues</t>
  </si>
  <si>
    <t>Jun 19 2020 02:17 PM</t>
  </si>
  <si>
    <t>Park with playground</t>
  </si>
  <si>
    <t>Jun 19 2020 02:05 PM</t>
  </si>
  <si>
    <t>childcare</t>
  </si>
  <si>
    <t>Jun 19 2020 01:29 PM</t>
  </si>
  <si>
    <t>Literally anything will be better than current dearth. Let's not let perfect become the enemy of good.  Housing, housing, housing....</t>
  </si>
  <si>
    <t xml:space="preserve">IKEA </t>
  </si>
  <si>
    <t>Greenspaces</t>
  </si>
  <si>
    <t>Jun 19 2020 09:41 AM</t>
  </si>
  <si>
    <t>Just build an arena</t>
  </si>
  <si>
    <t>Jun 18 2020 08:39 PM</t>
  </si>
  <si>
    <t>public space/park</t>
  </si>
  <si>
    <t>Jun 18 2020 07:20 PM</t>
  </si>
  <si>
    <t>Green space/Transportation- Walking and cycling</t>
  </si>
  <si>
    <t>Jun 18 2020 04:39 PM</t>
  </si>
  <si>
    <t xml:space="preserve">Green space! Parks! Skate parks! Spaces that are defined by their usage by the community. </t>
  </si>
  <si>
    <t>Jun 18 2020 03:03 PM</t>
  </si>
  <si>
    <t>Jun 18 2020 04:51 AM</t>
  </si>
  <si>
    <t>Mixed income housing</t>
  </si>
  <si>
    <t>Jun 17 2020 10:05 PM</t>
  </si>
  <si>
    <t>greenspace park, art, gathering space</t>
  </si>
  <si>
    <t>Jun 17 2020 06:38 PM</t>
  </si>
  <si>
    <t>Gyms, playgrounds, and childcare can be combined</t>
  </si>
  <si>
    <t>Jun 17 2020 05:54 PM</t>
  </si>
  <si>
    <t>Restaurants already abound in RVA.  Local groceries (Fresh Market, Whole Paycheck-I-mean-Foods, Publix, Trader Joes) do not.  Publix is a CLEAN, affordable grocer with some niche selections .  May EXISTING parks, playgrounds, and dogparks just be better maintained?</t>
  </si>
  <si>
    <t>Jun 17 2020 05:43 PM</t>
  </si>
  <si>
    <t>Nothing the Mayor will let the left destroy anything that is built</t>
  </si>
  <si>
    <t>Jun 17 2020 04:04 PM</t>
  </si>
  <si>
    <t>National chain retail (Target) can be built in an urban environment!</t>
  </si>
  <si>
    <t>Jun 17 2020 03:52 PM</t>
  </si>
  <si>
    <t>NONE ITS TOO DANGEROUS NOW THAT THE POLICE ARE BEING TOLD TO TAND DOWN BY OUR MAYOR</t>
  </si>
  <si>
    <t>Jun 17 2020 03:18 PM</t>
  </si>
  <si>
    <t>small business shops</t>
  </si>
  <si>
    <t>Jun 17 2020 03:00 PM</t>
  </si>
  <si>
    <t>k</t>
  </si>
  <si>
    <t>Jun 17 2020 02:17 PM</t>
  </si>
  <si>
    <t>Open park space</t>
  </si>
  <si>
    <t>Jun 17 2020 02:13 PM</t>
  </si>
  <si>
    <t>(1) Community gathering places, (2) small entertainment venues for growing local arts and events</t>
  </si>
  <si>
    <t>Open space - Downtown Park</t>
  </si>
  <si>
    <t>parks; school, dog parks</t>
  </si>
  <si>
    <t>bike lanes, wide side walks</t>
  </si>
  <si>
    <t>Bike lanes and bike parking</t>
  </si>
  <si>
    <t>Parks with fitness amenities</t>
  </si>
  <si>
    <t>More black business that represents those that live in the area</t>
  </si>
  <si>
    <t>Personal security - i.e. visible Police presence</t>
  </si>
  <si>
    <t>General green space</t>
  </si>
  <si>
    <t>Digitally connected community gathering hubs</t>
  </si>
  <si>
    <t>trails</t>
  </si>
  <si>
    <t>small lots</t>
  </si>
  <si>
    <t>open space for sports (basketball, tennis, an open field for soccer, running etc)</t>
  </si>
  <si>
    <t xml:space="preserve">Parks or parklets </t>
  </si>
  <si>
    <t>parks (not just dog parks)</t>
  </si>
  <si>
    <t>There are already restaurants downtown. I just don’t see housing in that area thriving, so what use is a playground? Until schools are fixed, I don’t see families moving downtown. Scott’s Addition has already captured younger populations. In addition, there is a great deal we do not know about Post Covid-19 work environments. People may not be returning downtown in the the numbers necessary to sustain the development.</t>
  </si>
  <si>
    <t>Jun 17 2020 01:11 PM</t>
  </si>
  <si>
    <t>Public transit</t>
  </si>
  <si>
    <t>Playgrounds w/ a comment - I think it's important to design downtowns for families, because it's hard to retrofit for them. The amenities will come either way</t>
  </si>
  <si>
    <t>Playground w/ skatepark please?</t>
  </si>
  <si>
    <t>?</t>
  </si>
  <si>
    <t>Other Green Space</t>
  </si>
  <si>
    <t>bicycle infrastructure; bike share; car share; EV Charging stations</t>
  </si>
  <si>
    <t>Apartments</t>
  </si>
  <si>
    <t>Parks and green space! Pedestration and Bike infrastructure between in/out of everything</t>
  </si>
  <si>
    <t>Jun 17 2020 10:09 AM</t>
  </si>
  <si>
    <t>A denser convention center with a smaller footprint and access to the rest of the city through a re-opened Clay Street.  The convention center is an amenity killer.</t>
  </si>
  <si>
    <t>What features would you like to see in open space located in the Coliseum area? Please choose three.</t>
  </si>
  <si>
    <t>City-wide events and civic gathering places</t>
  </si>
  <si>
    <t>Community events and gathering places</t>
  </si>
  <si>
    <t>Engaging public art</t>
  </si>
  <si>
    <t>People watching</t>
  </si>
  <si>
    <t>Children’s play</t>
  </si>
  <si>
    <t>Dining</t>
  </si>
  <si>
    <t>Active Recreation</t>
  </si>
  <si>
    <t>Flexible Recreation</t>
  </si>
  <si>
    <t>Multi-use Trails</t>
  </si>
  <si>
    <t>Communal Gardening</t>
  </si>
  <si>
    <t>Jun 29 2020 09:38 PM</t>
  </si>
  <si>
    <t>Many areas for people to sit, including benches that aren't anti-homeless</t>
  </si>
  <si>
    <t>Jun 29 2020 07:14 PM</t>
  </si>
  <si>
    <t>Seasonal options such as outdoor ice skating rink (time and skate rentals) and Spring multi-family picnic areas (time slot rentals) with public restrooms</t>
  </si>
  <si>
    <t>Jun 28 2020 10:22 AM</t>
  </si>
  <si>
    <t>Shaded areas, trees</t>
  </si>
  <si>
    <t>Jun 27 2020 12:59 PM</t>
  </si>
  <si>
    <t>Is this another city or coliseam? Do you know what the word means?</t>
  </si>
  <si>
    <t>Jun 27 2020 09:40 AM</t>
  </si>
  <si>
    <t>Jun 26 2020 02:15 PM</t>
  </si>
  <si>
    <t>Disc Golf Course Similar to San Francisco</t>
  </si>
  <si>
    <t>Jun 26 2020 09:58 AM</t>
  </si>
  <si>
    <t>Love the idea of a huge fountain or man-made lake; definitely some type of water feature</t>
  </si>
  <si>
    <t>I think that the proximity and connection to other areas of downtown should also be prioritized. For instance multi-use trails/pedestrian access (similar to the Low Line) to connect the Coliseum area to the Capitol/Downtown, 17th St. Market, VCU, etc.</t>
  </si>
  <si>
    <t>Jun 24 2020 09:06 PM</t>
  </si>
  <si>
    <t>green space, trees</t>
  </si>
  <si>
    <t>Jun 24 2020 08:24 PM</t>
  </si>
  <si>
    <t>Jun 24 2020 03:03 PM</t>
  </si>
  <si>
    <t>not really open space, but: transit hub to make getting to these things easier</t>
  </si>
  <si>
    <t>Transit; green spaces</t>
  </si>
  <si>
    <t>A little free library</t>
  </si>
  <si>
    <t xml:space="preserve">Any green or open space must have an emphasis on shade providing trees and or structures. Kanawah is a terrible example of lack of shade, don’t do that! Bad design. </t>
  </si>
  <si>
    <t>Jun 23 2020 10:47 AM</t>
  </si>
  <si>
    <t>outdoor fairs and concerts</t>
  </si>
  <si>
    <t>Community based history</t>
  </si>
  <si>
    <t>Jun 22 2020 12:49 PM</t>
  </si>
  <si>
    <t>Arena</t>
  </si>
  <si>
    <t>N/A. Let the private sector invest on it's own.</t>
  </si>
  <si>
    <t>Jun 20 2020 12:13 PM</t>
  </si>
  <si>
    <t>Urban Trail/Beltline like the High Line in NYC or Beltline in Atlanta</t>
  </si>
  <si>
    <t>Jun 19 2020 01:31 PM</t>
  </si>
  <si>
    <t>demilitarize Capitol grounds.  Seek inspiration from Madison, WI capitol.  We have a TON of greenspace downtown but you wouldn't know it.</t>
  </si>
  <si>
    <t>Jun 19 2020 09:42 AM</t>
  </si>
  <si>
    <t>None. Just build an arena. And get the counties to help pay for it</t>
  </si>
  <si>
    <t>Jun 19 2020 08:44 AM</t>
  </si>
  <si>
    <t>Portland loo style restroom facilities and public water</t>
  </si>
  <si>
    <t>Jun 18 2020 09:26 PM</t>
  </si>
  <si>
    <t>Large-scale concert venue</t>
  </si>
  <si>
    <t>Jun 18 2020 03:04 PM</t>
  </si>
  <si>
    <t>Specific incorporation of native plants and more natural eco-system. Not just lots of a bunch of grass.</t>
  </si>
  <si>
    <t>Jun 17 2020 06:00 PM</t>
  </si>
  <si>
    <t xml:space="preserve">"historic monument" is a sensitive phrase nowadays; but in general, I believe it is wise to leverage RVA to have Williamsburg/Jamestown/Yorktown feels as much as possible.  So trolleys/segways/etc. from the Slave Trail into the residential areas (JWard, ChurchHill, UnionHill, etc) and tours of the James River's commerce offers tourist appeal that should not be lost to "a sports arena" or "casino" in this location. Transportation from this area down to the Capital Trail for biking would be great.  Please: deal with the urban blight, loitering, panhandling 1st.  </t>
  </si>
  <si>
    <t>Grass</t>
  </si>
  <si>
    <t>Jun 17 2020 05:20 PM</t>
  </si>
  <si>
    <t>Statues of Great Virginians, such as, the greatest generals in the world, in the 19th century (Lee, Stuart, Jackson) and of the 20th century</t>
  </si>
  <si>
    <t>NONE UNTIL THERE IS A CHANGE IN CITY LEADERSHIP</t>
  </si>
  <si>
    <t>Ample parking to serve courts, state and local government offices, and other public uses.</t>
  </si>
  <si>
    <t>Jun 17 2020 02:02 PM</t>
  </si>
  <si>
    <t>More events that emphasize Black cultural and our contributions</t>
  </si>
  <si>
    <t>adequate lighting</t>
  </si>
  <si>
    <t>we need a bigger tax base</t>
  </si>
  <si>
    <t>Music</t>
  </si>
  <si>
    <t>Jun 17 2020 01:29 PM</t>
  </si>
  <si>
    <t>space for sports.  basketball, fitness, running trail</t>
  </si>
  <si>
    <t>graffiti covered buildings</t>
  </si>
  <si>
    <t xml:space="preserve">Dog areas </t>
  </si>
  <si>
    <t>How do you feel about Pedestrian-Only Streets (streets completely closed to vehicular travel at all times, except for off-hours delivery trucks) in the Coliseum Area?</t>
  </si>
  <si>
    <t>How do you feel about Convertible Pedestrian Streets (streets with daily street access by vehicles with occasional pedestrian-only events closing the street to vehicles, designed with no curbs to reduce tripping and maximize flexibility of use for pedestrian) in the Coliseum Area?</t>
  </si>
  <si>
    <t>How do you feel about Pedestrian-Oriented Streets (A retail, dining, and entertainment destination that accommodates pedestrians, cyclists, transit, and automobiles) in the Coliseum Area?</t>
  </si>
  <si>
    <t>Is the proposal an appropriate set of uses for this particular block?</t>
  </si>
  <si>
    <t>Jun 29 2020 10:51 PM</t>
  </si>
  <si>
    <t>It's mostly good but WAY too many parking spaces!</t>
  </si>
  <si>
    <t>Jun 29 2020 09:53 PM</t>
  </si>
  <si>
    <t>Yes, on condition that the parking is severely reduced, we already have an excess of parking downtown, a few hundred spaces is more than enough, nearly 2,000 is far too many. Otherwise this is fine, but the city should negotiate an agreement with VCUH that if it purchases the property it will pay PILOTs so these don't come off the tax rolls. Otherwise I worry they could buy it out at any time, and even if it can't be sold those covenants can be cancelled in bankruptcy..</t>
  </si>
  <si>
    <t>Jun 29 2020 09:19 PM</t>
  </si>
  <si>
    <t xml:space="preserve">Not sure. Is it close to MCV? Will it break up any flow? Personally, I think MCV/VCU have taken over quite a bit of the city. It’s a good thing but if this is going to be for the people to gather, let them have it all </t>
  </si>
  <si>
    <t>Jun 29 2020 08:42 PM</t>
  </si>
  <si>
    <t>VCU is an important part of the Richmond community, and as this property boarders on the MCV campus, it would make sense for this property to be used for MCV purposed</t>
  </si>
  <si>
    <t>Jun 29 2020 07:49 PM</t>
  </si>
  <si>
    <t>Does the plan include a renovation of the 60-year-old Doorways building?  New bldg should not create another undesirable bldg downtown. Is # parking spaces going to support 100% capacity of spaces?</t>
  </si>
  <si>
    <t>Jun 29 2020 07:38 PM</t>
  </si>
  <si>
    <t>Mostly for the proximity of services.</t>
  </si>
  <si>
    <t>Jun 29 2020 03:56 PM</t>
  </si>
  <si>
    <t>In the downtown area</t>
  </si>
  <si>
    <t>Jun 29 2020 03:21 PM</t>
  </si>
  <si>
    <t>BUT only if there is a process that brings community members together to review, revise and approve</t>
  </si>
  <si>
    <t>Jun 29 2020 03:14 PM</t>
  </si>
  <si>
    <t>We should forget grand projects and let the area develop organically.  Also developer perks come in many forms and this one get a too low purchase price.</t>
  </si>
  <si>
    <t>Jun 29 2020 03:06 PM</t>
  </si>
  <si>
    <t>We want something that looks very Richmond and fits in the built environment.  Not warmed over developer dreck.</t>
  </si>
  <si>
    <t>I think it is a nice mix of services for the area</t>
  </si>
  <si>
    <t>Jun 29 2020 02:30 PM</t>
  </si>
  <si>
    <t>It's a good mix of office space and retail</t>
  </si>
  <si>
    <t>Jun 29 2020 12:45 PM</t>
  </si>
  <si>
    <t xml:space="preserve">Inclusive and attractive </t>
  </si>
  <si>
    <t>Jun 29 2020 12:41 PM</t>
  </si>
  <si>
    <t>Jun 29 2020 12:32 PM</t>
  </si>
  <si>
    <t>strongly agree with uses</t>
  </si>
  <si>
    <t>Jun 29 2020 12:05 PM</t>
  </si>
  <si>
    <t>The mix of uses seems appropriate given other health-related services in the area that are balanced by 20k SF retail.</t>
  </si>
  <si>
    <t>Jun 29 2020 11:28 AM</t>
  </si>
  <si>
    <t>Having this development in such close proximity of what already exists as part of VCU Health makes sense for these additions.</t>
  </si>
  <si>
    <t>I dont know without looking at other potential uses for the area. Do we want a downtown full of office space or a good mixture of entertainment and office space?</t>
  </si>
  <si>
    <t>Jun 29 2020 10:16 AM</t>
  </si>
  <si>
    <t>This is only appropriate if there is no increase in housing costs to patients and their families. That would be unethical.</t>
  </si>
  <si>
    <t xml:space="preserve">Quick and easy access to a hospital is critical. </t>
  </si>
  <si>
    <t>Jun 29 2020 09:57 AM</t>
  </si>
  <si>
    <t xml:space="preserve">VCU development closet to hospital makes sense. The Doorways could use a better/updated location. </t>
  </si>
  <si>
    <t>Jun 29 2020 08:51 AM</t>
  </si>
  <si>
    <t>It's a great beginning to revitalizing a drab part of downtown.</t>
  </si>
  <si>
    <t>Jun 29 2020 07:39 AM</t>
  </si>
  <si>
    <t xml:space="preserve">It’s tax dollars in our coffers. Get it redeveloped. The city needs more than a face lift. This building is the textbook example of dilapidated old Richmond. </t>
  </si>
  <si>
    <t>Jun 29 2020 06:56 AM</t>
  </si>
  <si>
    <t>Good</t>
  </si>
  <si>
    <t>Jun 28 2020 09:52 PM</t>
  </si>
  <si>
    <t>Most elements are appropriate. Too much parking.</t>
  </si>
  <si>
    <t>Jun 28 2020 07:43 PM</t>
  </si>
  <si>
    <t>These are essential to residents</t>
  </si>
  <si>
    <t>Jun 28 2020 04:57 PM</t>
  </si>
  <si>
    <t xml:space="preserve">If any public funds. tax breaks, sale at less than market value, or other subsidies go towards this project then it is inappropriate.  </t>
  </si>
  <si>
    <t>Jun 28 2020 04:33 PM</t>
  </si>
  <si>
    <t>Different types of businesses</t>
  </si>
  <si>
    <t>Jun 28 2020 12:53 PM</t>
  </si>
  <si>
    <t>The mixed-use space is very good, having high-density housing nearby would make it better</t>
  </si>
  <si>
    <t>Jun 28 2020 12:42 PM</t>
  </si>
  <si>
    <t>Seems like a more productive use of the space</t>
  </si>
  <si>
    <t>Jun 28 2020 10:31 AM</t>
  </si>
  <si>
    <t>There are too many parking spaces.</t>
  </si>
  <si>
    <t>Jun 28 2020 08:33 AM</t>
  </si>
  <si>
    <t>It is appropriate but does not take into account the Coliseum.</t>
  </si>
  <si>
    <t>Jun 28 2020 07:43 AM</t>
  </si>
  <si>
    <t xml:space="preserve">Building a community </t>
  </si>
  <si>
    <t>Jun 28 2020 07:17 AM</t>
  </si>
  <si>
    <t xml:space="preserve">Like it </t>
  </si>
  <si>
    <t>Jun 28 2020 12:58 AM</t>
  </si>
  <si>
    <t>I don't know.</t>
  </si>
  <si>
    <t>Jun 27 2020 05:07 PM</t>
  </si>
  <si>
    <t>VCU continues to grow and needs more space always.  The Ronald McDonald House and Doorways are two great ways to accommodate families and individuals dealing with healthcare issues and needing support.</t>
  </si>
  <si>
    <t>Jun 27 2020 04:52 PM</t>
  </si>
  <si>
    <t>So long as they’re not going to give the city a problem when there is activity going on downtown in that area - concert too loud, fireworks are disruptive, too much foot traffic, too many buses or trolleys, etc</t>
  </si>
  <si>
    <t>Jun 27 2020 04:06 PM</t>
  </si>
  <si>
    <t>It is literally one block from the health system and will serve these families, most of whom are from out of town.</t>
  </si>
  <si>
    <t>Jun 27 2020 01:57 PM</t>
  </si>
  <si>
    <t>need convenient things for people coming out of town and lack of money</t>
  </si>
  <si>
    <t>Jun 27 2020 01:27 PM</t>
  </si>
  <si>
    <t>I’ve studied it</t>
  </si>
  <si>
    <t>Jun 27 2020 10:42 AM</t>
  </si>
  <si>
    <t xml:space="preserve">mixed use serves many purposes </t>
  </si>
  <si>
    <t>Doesn’t need to be on this location needs to be in the east end</t>
  </si>
  <si>
    <t>Jun 27 2020 08:05 AM</t>
  </si>
  <si>
    <t>VCU health is a signature part of RVA</t>
  </si>
  <si>
    <t>Jun 26 2020 09:46 PM</t>
  </si>
  <si>
    <t>Yes, it will cause the City, to impact a certain Clientele.</t>
  </si>
  <si>
    <t>Jun 26 2020 08:01 PM</t>
  </si>
  <si>
    <t>WE owe a lot to VCU but they don’t pay taxes.  Until we demonstrate financial results in obtaining PILOT, no more valuable property going to non-tax paying entities.</t>
  </si>
  <si>
    <t>Jun 26 2020 07:31 PM</t>
  </si>
  <si>
    <t>Need an RFP. The city voted down their proposal because the numbers were so dishonest. These people cannot seriously be trusted.</t>
  </si>
  <si>
    <t>Jun 26 2020 07:24 PM</t>
  </si>
  <si>
    <t>VCU has been a good steward for the city and this is not controversial (like Oregon Hill)</t>
  </si>
  <si>
    <t>Jun 26 2020 07:15 PM</t>
  </si>
  <si>
    <t>Unsolicited bid with no public input or comment</t>
  </si>
  <si>
    <t>Jun 26 2020 06:31 PM</t>
  </si>
  <si>
    <t xml:space="preserve">This will only drive the cost of living up in Richmond. This does not show how costs for development and maintenance will be offset over time. </t>
  </si>
  <si>
    <t>Jun 26 2020 05:43 PM</t>
  </si>
  <si>
    <t>Tax revenue from a good looking building with non-profit tenants - that is awesome</t>
  </si>
  <si>
    <t>Jun 26 2020 03:29 PM</t>
  </si>
  <si>
    <t>Where's the community space? This is just an office park and a mall.</t>
  </si>
  <si>
    <t>Jun 26 2020 02:25 PM</t>
  </si>
  <si>
    <t>it's ok need more focus on what people need vs companys</t>
  </si>
  <si>
    <t>Jun 26 2020 02:13 PM</t>
  </si>
  <si>
    <t xml:space="preserve">Again, the mixed use approach to this area is ideal.  Tenants having the opportunity to engage in Health Amenities, Food, Green Spaces (Gardens), and Shopping would draw a tremendous amount of interest not only from potential residents, but from local businesses who want to locate nearby for the increased foot traffic.  </t>
  </si>
  <si>
    <t>Jun 26 2020 02:12 PM</t>
  </si>
  <si>
    <t>Great balance of medical care, housing, amenities</t>
  </si>
  <si>
    <t xml:space="preserve">I think it’s proximity to the existing VCU structures and biomedical park make sense, I do wish it included some housing/less parking but ah well. </t>
  </si>
  <si>
    <t>Jun 26 2020 01:30 PM</t>
  </si>
  <si>
    <t>Great additions to support new VCU building, plus close to VCU health system</t>
  </si>
  <si>
    <t>Jun 26 2020 12:14 PM</t>
  </si>
  <si>
    <t>The proposal seems to cover various businesses, amenities and services needed for all generations.</t>
  </si>
  <si>
    <t>Jun 26 2020 12:00 PM</t>
  </si>
  <si>
    <t xml:space="preserve">These are all great value added business that will benefit the city and central Virginia </t>
  </si>
  <si>
    <t>Jun 26 2020 11:43 AM</t>
  </si>
  <si>
    <t>Healthcare centered area is a great idea to support people needing the high level of care VCU/MCV offers.</t>
  </si>
  <si>
    <t>Jun 26 2020 11:27 AM</t>
  </si>
  <si>
    <t>Doesn't make a neighborhood, just more office buildings</t>
  </si>
  <si>
    <t>VCU health is a point of pride for our community and serves resudebts</t>
  </si>
  <si>
    <t>Jun 26 2020 11:19 AM</t>
  </si>
  <si>
    <t xml:space="preserve">The proposal provides much needed amenities to the area, has a design that integrates into the existing and improving area, and it is privately funded. </t>
  </si>
  <si>
    <t>Jun 26 2020 10:55 AM</t>
  </si>
  <si>
    <t>It is crucial to continue to include Doorways and Ronald McDonald House services for the betterment of the community. In addition, VCU Health employees should have access to daycare (especially as they are asked to pay for their own parking spot to attend their jobs (which is ridiculous)). My hope is that one of the Retail Spaces considered is a grocery store to assist in the "food desert" downtown.</t>
  </si>
  <si>
    <t>Jun 26 2020 10:52 AM</t>
  </si>
  <si>
    <t>Seems like a good mix of commercial space and still adds value to the public beyond just the large tenants.</t>
  </si>
  <si>
    <t>TOO MUCH PARKING</t>
  </si>
  <si>
    <t>Jun 26 2020 10:40 AM</t>
  </si>
  <si>
    <t>focuses healthcare in one centralized area</t>
  </si>
  <si>
    <t>It is due to all of the VCU medical health around there already. However, it doesn't add a place like the colliseum to have events and more of leisure activities.</t>
  </si>
  <si>
    <t>Jun 26 2020 10:26 AM</t>
  </si>
  <si>
    <t>Expanded child care office space in this area is necessary</t>
  </si>
  <si>
    <t>Jun 26 2020 10:21 AM</t>
  </si>
  <si>
    <t>it is within the greater footprint area of VCU medical</t>
  </si>
  <si>
    <t>Jun 26 2020 10:15 AM</t>
  </si>
  <si>
    <t>An RFP should be sent out and not just accepting a bid...the same way the City has and continues to do business.</t>
  </si>
  <si>
    <t>Jun 26 2020 10:13 AM</t>
  </si>
  <si>
    <t>The city needs more available childcare and the ronald mcdonald house would be an excellent addition.</t>
  </si>
  <si>
    <t>Jun 26 2020 10:11 AM</t>
  </si>
  <si>
    <t>I believe something similar was included in the original plan for Navy Hill, which should have been approved. VCU/MCV need the additional capacity and new facilities in order to become and maintain status as the premier provider in the State of Virginia.</t>
  </si>
  <si>
    <t>Jun 26 2020 10:10 AM</t>
  </si>
  <si>
    <t>This is a great part of the city to house dwellings as such</t>
  </si>
  <si>
    <t>Jun 26 2020 10:09 AM</t>
  </si>
  <si>
    <t>I think this is appropriate provided public funds aren't used.</t>
  </si>
  <si>
    <t xml:space="preserve">expands MCV while being taxable </t>
  </si>
  <si>
    <t>It is needed.</t>
  </si>
  <si>
    <t>It honestly seems that VCU is buying everything downtown. Also, I don't like the lack of planning for GRTC bus transfer points and riders</t>
  </si>
  <si>
    <t>Jun 26 2020 09:53 AM</t>
  </si>
  <si>
    <t xml:space="preserve">Benefiting healthcare and families in need </t>
  </si>
  <si>
    <t>Jun 26 2020 09:52 AM</t>
  </si>
  <si>
    <t xml:space="preserve">Retail will bring too much traffic to the area </t>
  </si>
  <si>
    <t>It perfectly suits that portion of downtown near VCU. Further, it offers patient families an opportunity to stay close.</t>
  </si>
  <si>
    <t>Jun 26 2020 09:45 AM</t>
  </si>
  <si>
    <t>New developments are needed in Richmond for many reason- new jobs, better infrastructure, and a place we can all be proud of.</t>
  </si>
  <si>
    <t>Jun 26 2020 09:41 AM</t>
  </si>
  <si>
    <t xml:space="preserve">we should invest in public health </t>
  </si>
  <si>
    <t xml:space="preserve">this would be great to spupport live - work - play </t>
  </si>
  <si>
    <t>There is no need for spec office, there is over 300,000 sf vacant downtown and covid will create more</t>
  </si>
  <si>
    <t>Those uses complement nearby medical and office uses, and the mix of uses should help create activity throughout most of day (helping create a more lively streetscape).</t>
  </si>
  <si>
    <t>Jun 26 2020 09:33 AM</t>
  </si>
  <si>
    <t>It's adjacent to the hospital and other education/tech buildings and that block is in terrible shape.</t>
  </si>
  <si>
    <t>This will further block off the surrounding neighborhoods from access to that part of the city</t>
  </si>
  <si>
    <t>Jun 26 2020 09:30 AM</t>
  </si>
  <si>
    <t>Area is already dominated by the hospital</t>
  </si>
  <si>
    <t xml:space="preserve">Developing this block with updates would be a great improvement for access, office space, and integrating the workforce from the health buildings to the neighborhood surrounding them. </t>
  </si>
  <si>
    <t xml:space="preserve">Provides a much needed source of tax of revenue for the city. </t>
  </si>
  <si>
    <t xml:space="preserve">Many families travel from far away to receive care at VCU and having more space available for them to stay nearby will benefit the care of their loved ones. Having the attached retail space will also provide them with more options for restaurants and free time use without having to travel to other parts of the city if they don’t want. </t>
  </si>
  <si>
    <t>Something needs to be done to get this moving and it is a good mix of use for the area to start the process</t>
  </si>
  <si>
    <t>Jun 26 2020 09:14 AM</t>
  </si>
  <si>
    <t>expanded healthcare, parking, and a charitable foundation, what's not to like?</t>
  </si>
  <si>
    <t>I think it's acceptable use of the block.</t>
  </si>
  <si>
    <t>Jun 26 2020 09:13 AM</t>
  </si>
  <si>
    <t>looks good.  build an arena though</t>
  </si>
  <si>
    <t>Jun 26 2020 09:09 AM</t>
  </si>
  <si>
    <t xml:space="preserve">It's a good, dense multiple use proposal that would replace an eyesore and provide tax revenue. </t>
  </si>
  <si>
    <t>Jun 26 2020 09:06 AM</t>
  </si>
  <si>
    <t>This proposal addresses a wide variety of needs including child/elderly care, home health, and parking</t>
  </si>
  <si>
    <t>Simply look at what VCU has done for our city's economy and aesthetics...</t>
  </si>
  <si>
    <t>Jun 26 2020 08:51 AM</t>
  </si>
  <si>
    <t xml:space="preserve">This project is perfect for bring investment into this area. VCU Health is currently investing tons of money in the area and this complex will not only serve our city but the region as well with the new Doorways Hotel and Ronald McDonald House. </t>
  </si>
  <si>
    <t>Jun 26 2020 08:43 AM</t>
  </si>
  <si>
    <t>i'ts too centered on one 'business' and not as public-friendly as this area should be</t>
  </si>
  <si>
    <t xml:space="preserve">VCU health is an asset to the City and needs room to expand. Doorways and Ronald McDonald house are great assets to all people.  Excellent proposal for this space  </t>
  </si>
  <si>
    <t>Jun 26 2020 08:31 AM</t>
  </si>
  <si>
    <t xml:space="preserve">Go through the RFP process. If the developers desire it so bad, they should respect local governing processes. </t>
  </si>
  <si>
    <t>Jun 26 2020 08:21 AM</t>
  </si>
  <si>
    <t>It generates cash for the City by eliminating an unused, obsolete building from it's holdings while generating tax revenue. It also gives a permanent home to two very necessary entities - The Doorways and Ronald McDonald Charities of Richmond.</t>
  </si>
  <si>
    <t>Jun 26 2020 08:19 AM</t>
  </si>
  <si>
    <t xml:space="preserve">I think all the things listed are needed for the larger Richmond community and would benefit the region. VCU should be a good partner and bringing other office space would be a good thing. </t>
  </si>
  <si>
    <t>Jun 26 2020 08:18 AM</t>
  </si>
  <si>
    <t>Need to start making progress</t>
  </si>
  <si>
    <t>Jun 26 2020 08:02 AM</t>
  </si>
  <si>
    <t>the proximity to MCV is perfect for their support services and for the RMcD and Doorways</t>
  </si>
  <si>
    <t>Jun 26 2020 07:57 AM</t>
  </si>
  <si>
    <t xml:space="preserve">My biggest concern is VCU consuming so much space that it pushes out other business that do not have a tax exempt status. </t>
  </si>
  <si>
    <t>Jun 26 2020 07:54 AM</t>
  </si>
  <si>
    <t xml:space="preserve">VCU Health is an important part of downtown and this is a need for their ongoing commitment to the city. </t>
  </si>
  <si>
    <t>Jun 26 2020 07:51 AM</t>
  </si>
  <si>
    <t xml:space="preserve">VCU is healthy and these uses are proven to be successful. Win win as they city needs to get out of the land business. This will bring in much needed tax revenue and put these properties into the hands of well-vetted property owners who know the markets and have inventive to put them to the best most profitable use.  </t>
  </si>
  <si>
    <t xml:space="preserve">It does not serve the greater community or the coliseum and downtown amenity spirit. It serves essentially one entity, albeit an important one. The entire area needs to be a part of and follow a cohesive plan, as originally solicited, reviewed, and ultimately (and short sightedly) rejected. This tower may ultimately fit into that plan, but the plan must come first. </t>
  </si>
  <si>
    <t>Is a good transitional space from the Hospital to the rest of the area that will encourage future development</t>
  </si>
  <si>
    <t xml:space="preserve">This parcel should be arranged as a LAND LEASE. </t>
  </si>
  <si>
    <t>Jun 26 2020 07:31 AM</t>
  </si>
  <si>
    <t>While the non-profits are commendable, this property needs a convenant that it will always be taxable. We don't need it being sold at a later date to VCU and taken off tax rolls.</t>
  </si>
  <si>
    <t>We have the opportunity to enhance both the service available in our city but the tax base as well!</t>
  </si>
  <si>
    <t>higher density is good as long as sufficient parking is provided</t>
  </si>
  <si>
    <t>As I understand the property will be privately own, and subject to real estate tax</t>
  </si>
  <si>
    <t>Jun 26 2020 07:18 AM</t>
  </si>
  <si>
    <t>It just extends the VCU presence, which makes sense as long as the typical city corruption does not occur</t>
  </si>
  <si>
    <t>Jun 26 2020 06:00 AM</t>
  </si>
  <si>
    <t>Too high a percentage of the use dedicated to VCU</t>
  </si>
  <si>
    <t>Jun 25 2020 08:13 PM</t>
  </si>
  <si>
    <t xml:space="preserve">An emphasis on tourism and retail would enhance this proposal greatly. </t>
  </si>
  <si>
    <t>Jun 25 2020 07:38 PM</t>
  </si>
  <si>
    <t xml:space="preserve">Public health building is an eyesore. Proposed new use brings both workers and visitors to the area, which will support nearby businesses and restaurants </t>
  </si>
  <si>
    <t>Jun 25 2020 07:22 PM</t>
  </si>
  <si>
    <t>No public input went into their offer.</t>
  </si>
  <si>
    <t>Jun 25 2020 06:16 PM</t>
  </si>
  <si>
    <t>The coliseum area should be separate from VCU Health</t>
  </si>
  <si>
    <t>Jun 25 2020 05:51 PM</t>
  </si>
  <si>
    <t>It does not appear for the desirable amenities.  VCU should pursue working with the state to exams across Broad to the VDOT compound and the state should move VDOT to other open COVA real estate</t>
  </si>
  <si>
    <t>Jun 25 2020 05:43 PM</t>
  </si>
  <si>
    <t>i approve of expanding guest rooms for healthcare but not the office &amp; retail space as joint space</t>
  </si>
  <si>
    <t>Jun 25 2020 05:34 PM</t>
  </si>
  <si>
    <t>Expanding VCU footprint makes a lot of sense</t>
  </si>
  <si>
    <t>Jun 25 2020 02:50 PM</t>
  </si>
  <si>
    <t>VCU is already an oversized presence in this part of Richmond; need something more appealing to all residents.</t>
  </si>
  <si>
    <t>Jun 25 2020 01:48 PM</t>
  </si>
  <si>
    <t>VCU Health is an important assett</t>
  </si>
  <si>
    <t>Jun 25 2020 12:26 PM</t>
  </si>
  <si>
    <t>These seem consistent w/VCU needs but do nothing to really support Richmond RESIDENTS</t>
  </si>
  <si>
    <t>Jun 25 2020 11:13 AM</t>
  </si>
  <si>
    <t>It only serves VCU</t>
  </si>
  <si>
    <t>Jun 25 2020 10:15 AM</t>
  </si>
  <si>
    <t xml:space="preserve">This is the natural need for the area with supporting infrastructure </t>
  </si>
  <si>
    <t>Jun 25 2020 09:10 AM</t>
  </si>
  <si>
    <t>It seems to be Hospital supporting services and this block is close to the hospital. This does not preclude other types of uses in adjacent lots such as the coliseum. I also support the reintroduction on Clay street. Any development should include good walkable sidewalks and pedestrian comfort.</t>
  </si>
  <si>
    <t>Jun 25 2020 08:00 AM</t>
  </si>
  <si>
    <t>having the Doorways and RM House close to the new Children's Hospital is VITAL; VCUHS is in desperate need of additional administrative space as it continues to grow to serve the citizens of the Commonwealth</t>
  </si>
  <si>
    <t>Jun 25 2020 07:38 AM</t>
  </si>
  <si>
    <t>Anything is better than what is there now. I prefer a new arena and headquarters hotel, and a bus transfer station but will support almost anything.</t>
  </si>
  <si>
    <t>Jun 24 2020 11:31 PM</t>
  </si>
  <si>
    <t>More medical no let’s make it for the poeple</t>
  </si>
  <si>
    <t>Jun 24 2020 11:16 PM</t>
  </si>
  <si>
    <t>VCU Health already dominates a huge portion of downtown and is a huge part of why the downtown area is so lifeless and devoid of organic human activity. The coliseum redevelopment should prioritize high-density mixed-income residential housing. Additionally, there should be no new parking decks (or worse, surface parking lots) built downtown. It feels like every 4th building is a parking deck downtown, and it makes the area feel lifeless, isolating, and uninhabited.</t>
  </si>
  <si>
    <t>Jun 24 2020 09:52 PM</t>
  </si>
  <si>
    <t>VCU - MCV is vital to Richmond is a hole into downtown in particular. Giving them one extra block to meet their needs meets the communities needs also.</t>
  </si>
  <si>
    <t>Jun 24 2020 09:09 PM</t>
  </si>
  <si>
    <t>It needs to have street level amenities that will encourage aliveness on the sidewalks.</t>
  </si>
  <si>
    <t>Jun 24 2020 08:27 PM</t>
  </si>
  <si>
    <t>We NEED replace the TRANSIT TRANSFER PLAZA</t>
  </si>
  <si>
    <t>Not beneficial for the community at large</t>
  </si>
  <si>
    <t>Jun 24 2020 06:04 PM</t>
  </si>
  <si>
    <t>it's what we need</t>
  </si>
  <si>
    <t>Jun 24 2020 05:48 PM</t>
  </si>
  <si>
    <t>I am not sure, but it seems like too much emphasis on medical infrastructure.</t>
  </si>
  <si>
    <t>Jun 24 2020 05:03 PM</t>
  </si>
  <si>
    <t>No retail and I would think this means no tax revenue</t>
  </si>
  <si>
    <t>Jun 24 2020 04:38 PM</t>
  </si>
  <si>
    <t>people able to get to it</t>
  </si>
  <si>
    <t>Jun 24 2020 04:05 PM</t>
  </si>
  <si>
    <t>we need something that reflects the culture of richmond</t>
  </si>
  <si>
    <t>Jun 24 2020 03:58 PM</t>
  </si>
  <si>
    <t xml:space="preserve">Based on market demand from a credit establish tenant/institution and speculative office space and retail </t>
  </si>
  <si>
    <t>Jun 24 2020 03:36 PM</t>
  </si>
  <si>
    <t>Our city needs this type of multipurpose, multifunctional renovation to downtown.</t>
  </si>
  <si>
    <t>Jun 24 2020 03:10 PM</t>
  </si>
  <si>
    <t>You should have a "maybe" option. Maybe. An entire block of concrete and impermeable roofing might not be the right thing. Are we selling the property or is the City still owning the property? What conditions can you place on the development to ensure tree canopy, green infrastructure and infiltration, public space usage, etc??</t>
  </si>
  <si>
    <t>Jun 24 2020 03:07 PM</t>
  </si>
  <si>
    <t xml:space="preserve">Seems good </t>
  </si>
  <si>
    <t>It should be open to businesses of all sorts, not just VCU.</t>
  </si>
  <si>
    <t>Jun 24 2020 02:24 PM</t>
  </si>
  <si>
    <t>too much tax-exempt ownership</t>
  </si>
  <si>
    <t xml:space="preserve">Include other retail. Hospital only makes are unfriendly for people not going to hospital. </t>
  </si>
  <si>
    <t>Jun 24 2020 01:50 PM</t>
  </si>
  <si>
    <t xml:space="preserve">Provides VCU with space to grow plus adds additional retail and needed bed space for patient families. However need for public transportation transfer plaza should be considered or required. </t>
  </si>
  <si>
    <t>Jun 24 2020 01:48 PM</t>
  </si>
  <si>
    <t>It is near to the hospital, so additional medical offices make sense.  It would be nice to see offices and community amenities in the same development.</t>
  </si>
  <si>
    <t>it inclused eating and other possible uses</t>
  </si>
  <si>
    <t>I like the idea but we cannot forget the need for a centrally located transfer plaza. The citizens that use public transportation are often burdened by transfer oprions. some have mobilty issues which need to be considred.</t>
  </si>
  <si>
    <t>Jun 24 2020 01:39 PM</t>
  </si>
  <si>
    <t>Accessibility is the key</t>
  </si>
  <si>
    <t>Jun 24 2020 01:37 PM</t>
  </si>
  <si>
    <t>Too much retail space and too much parking.  Please consider that there should be increased access to public transit and alternative options to single family vehicles.</t>
  </si>
  <si>
    <t xml:space="preserve">It does not include mixed-income residential </t>
  </si>
  <si>
    <t xml:space="preserve">Close to MCV and feels like an appropriate use of space for that block </t>
  </si>
  <si>
    <t>Jun 24 2020 01:24 PM</t>
  </si>
  <si>
    <t>I would like to see a greater mix of private housing, minority businesses and health care as well as retail shopping.</t>
  </si>
  <si>
    <t xml:space="preserve">Expands on the existing use of the public health building and updates it to further strengthen VCU as an east coast hub. Parking will continue to be an issue as downtown expands and the parking deck will hopefully make that block self sufficient for spaces. Would be good to start to have some retail down there that is accessible while walking around the downtown area. </t>
  </si>
  <si>
    <t>Jun 24 2020 01:13 PM</t>
  </si>
  <si>
    <t>We need more items in that area that are focused on city services, including department of health and social services, not additional setup for VCU</t>
  </si>
  <si>
    <t>Jun 24 2020 12:38 PM</t>
  </si>
  <si>
    <t>No open space, encourages more vehicluar traffic</t>
  </si>
  <si>
    <t>Jun 24 2020 12:20 PM</t>
  </si>
  <si>
    <t>would go a long way in revitalizing the area</t>
  </si>
  <si>
    <t>Jun 24 2020 12:16 PM</t>
  </si>
  <si>
    <t>Good mixed use, with focus on health care</t>
  </si>
  <si>
    <t>Jun 24 2020 11:59 AM</t>
  </si>
  <si>
    <t xml:space="preserve">Too much for such an small space ! Also think about what’s around that area , an lot of important information </t>
  </si>
  <si>
    <t>It increases the tax base</t>
  </si>
  <si>
    <t>Jun 24 2020 11:42 AM</t>
  </si>
  <si>
    <t>VCU has been a great partner for the downtown area. Their buildings and he clinics are much needed for  Richmond, especially the east end residents without reliable transportation. They have shown the ability and desire to redevelop and develop the areas surrounding their properties. From my perspective they have done a great job.</t>
  </si>
  <si>
    <t>Jun 24 2020 11:24 AM</t>
  </si>
  <si>
    <t>VCU has already purchased enough of the city</t>
  </si>
  <si>
    <t>VCU has alternatives.</t>
  </si>
  <si>
    <t>I have to wonder if a provision is being made for the homeless in winter, but I think the appropriate set of uses for this block is satisfactory</t>
  </si>
  <si>
    <t>Jun 24 2020 11:16 AM</t>
  </si>
  <si>
    <t>The ground floor of everything needs to be actually something, offices, anything, no parking deck blocks</t>
  </si>
  <si>
    <t>Jun 24 2020 11:14 AM</t>
  </si>
  <si>
    <t>That area is anyway vcu health system so I'm not opposed to bidding onto the same area</t>
  </si>
  <si>
    <t>Jun 24 2020 11:12 AM</t>
  </si>
  <si>
    <t>But there should also be a transit mobility component included. Access to this health care area by transit is critical. GRTC's temporary transfer plaza needs a permanent, established, safe and efficient home.</t>
  </si>
  <si>
    <t>I support Ronald McDonald House mission and also the need for lodging for patients families</t>
  </si>
  <si>
    <t>VCU Health needs expansion</t>
  </si>
  <si>
    <t>Not offering enough money to the city for the space</t>
  </si>
  <si>
    <t>Jun 24 2020 10:58 AM</t>
  </si>
  <si>
    <t>This use would provide space and services need in that area.</t>
  </si>
  <si>
    <t>Jun 24 2020 10:53 AM</t>
  </si>
  <si>
    <t xml:space="preserve">proximity for families to Medical Center </t>
  </si>
  <si>
    <t xml:space="preserve">vcu needs to go somewhere </t>
  </si>
  <si>
    <t>Need parking and a mix for the space</t>
  </si>
  <si>
    <t>Beautiful</t>
  </si>
  <si>
    <t xml:space="preserve">I think it will add to the vitality of the area.  Unfortunately after 5:00pm the space will be a ghost town. </t>
  </si>
  <si>
    <t>Considering the surrounding area, having an upgraded space for auxillary amenities needed for augmented healthcare services is needed. Having this mixed in with retail and other uses allows for everyone to benefit from the proposed development.</t>
  </si>
  <si>
    <t>need public transit hub</t>
  </si>
  <si>
    <t>It fits in with the other health systems in the area.</t>
  </si>
  <si>
    <t>Our city is being sold off to VCU</t>
  </si>
  <si>
    <t>Jun 24 2020 10:20 AM</t>
  </si>
  <si>
    <t xml:space="preserve">The adjacency to VCU health creates a good transition from the health system into the rest of the downtown area with office and residential spaces. </t>
  </si>
  <si>
    <t>Jun 24 2020 10:05 AM</t>
  </si>
  <si>
    <t xml:space="preserve">I feel like allowing VCU to expand not only allows for more patients to benefit, but the local economy to benefit. </t>
  </si>
  <si>
    <t>Jun 24 2020 09:51 AM</t>
  </si>
  <si>
    <t>Both scale of project and type of use is consistent with the area</t>
  </si>
  <si>
    <t>Jun 24 2020 09:36 AM</t>
  </si>
  <si>
    <t>Impacts connectivity to Transit System</t>
  </si>
  <si>
    <t>Jun 24 2020 07:18 AM</t>
  </si>
  <si>
    <t>The department handling the sale will not apprise city council of their appraisal results. This structure will serve people traveling for medical care and serve those who stand to profit - it is not for Richmond.</t>
  </si>
  <si>
    <t>Jun 23 2020 07:22 PM</t>
  </si>
  <si>
    <t>MCV/VCU should be supported in their growth in this neighborhood.</t>
  </si>
  <si>
    <t>Jun 23 2020 02:22 PM</t>
  </si>
  <si>
    <t>all critically needed in that area with proximity to VCU</t>
  </si>
  <si>
    <t>Jun 23 2020 12:55 PM</t>
  </si>
  <si>
    <t xml:space="preserve">Retail should be subsidized so local businesses can afford to set up shop. Otherwise the rent will be too high and only large corporate chains will be able to afford. </t>
  </si>
  <si>
    <t>Jun 23 2020 11:25 AM</t>
  </si>
  <si>
    <t>too congested build in suburbs with more and cheaper land</t>
  </si>
  <si>
    <t>Jun 23 2020 10:50 AM</t>
  </si>
  <si>
    <t>too much concrete and iron</t>
  </si>
  <si>
    <t>Jun 23 2020 09:55 AM</t>
  </si>
  <si>
    <t xml:space="preserve">Covers everything </t>
  </si>
  <si>
    <t>Jun 22 2020 08:37 PM</t>
  </si>
  <si>
    <t xml:space="preserve">Sounds fairly reasonable </t>
  </si>
  <si>
    <t>Jun 22 2020 07:57 PM</t>
  </si>
  <si>
    <t>Parking on-site should be treated as the leading requirement for any such deal</t>
  </si>
  <si>
    <t>Jun 22 2020 05:55 PM</t>
  </si>
  <si>
    <t xml:space="preserve">Nearby other VCU Health buildings. Keeps development alive during pandemic downturn. </t>
  </si>
  <si>
    <t>Jun 22 2020 05:33 PM</t>
  </si>
  <si>
    <t>Growth of VCU means more jobs in the area</t>
  </si>
  <si>
    <t>Jun 22 2020 05:10 PM</t>
  </si>
  <si>
    <t>the current site lacks vitality. this would make it a destination</t>
  </si>
  <si>
    <t>Jun 22 2020 05:02 PM</t>
  </si>
  <si>
    <t>Yes, block is near hospital so these uses make sense.</t>
  </si>
  <si>
    <t>Jun 22 2020 04:53 PM</t>
  </si>
  <si>
    <t xml:space="preserve">All of this is dominated by VCU, albeit it is a huge stakeholder in the Downtown area, but there should be a focus on the population excluded from the Downtown area (an exclusion that VCU has benefited from). </t>
  </si>
  <si>
    <t>Jun 22 2020 04:13 PM</t>
  </si>
  <si>
    <t>Obviously, you don't need more than one of these. But this would be great to have and to integrate into the larger neighborhood. Is 1900 enough spaces?</t>
  </si>
  <si>
    <t>Jun 22 2020 03:49 PM</t>
  </si>
  <si>
    <t>Very heavy accommodation for VCU</t>
  </si>
  <si>
    <t>The city should put out an RFP process for redevelopment and go with whichever option has the most potential to generate new revenue for the city. Further locking in valuable real estate to untaxed entities exacerbates the city's financial challenges.</t>
  </si>
  <si>
    <t>Jun 22 2020 03:45 PM</t>
  </si>
  <si>
    <t>That's a tentative yes, since it's adjacent to the rest of the health system, but not if it replaces important community infrastructure (parks, housing, transit)</t>
  </si>
  <si>
    <t>Jun 22 2020 03:25 PM</t>
  </si>
  <si>
    <t xml:space="preserve">This should be community driven </t>
  </si>
  <si>
    <t>I think this starts the process for re-development, as long as other spaces incorporate other much needed amenities (open spaces, pedestrian/bike areas, food access (stores and restaurants). All buildings must be at the highest eco-standards available to minimize emissions, promote green areas, encourage public transmit/bike/ped, etc</t>
  </si>
  <si>
    <t>Jun 22 2020 02:59 PM</t>
  </si>
  <si>
    <t>the healthcare industry is a major component of Richmond's industry</t>
  </si>
  <si>
    <t>Jun 22 2020 02:31 PM</t>
  </si>
  <si>
    <t>Need the tax base</t>
  </si>
  <si>
    <t>Jun 22 2020 02:25 PM</t>
  </si>
  <si>
    <t>All services that support robust wraparound healthcare</t>
  </si>
  <si>
    <t>Jun 22 2020 02:22 PM</t>
  </si>
  <si>
    <t>I appreciate reconnecting streets</t>
  </si>
  <si>
    <t>Jun 22 2020 12:52 PM</t>
  </si>
  <si>
    <t xml:space="preserve">Make it fun and attractive to young people </t>
  </si>
  <si>
    <t>Jun 22 2020 10:16 AM</t>
  </si>
  <si>
    <t>Jun 22 2020 07:58 AM</t>
  </si>
  <si>
    <t>Feels a good use, as is close to the hospital and those amenities would be needed for people coming out of town</t>
  </si>
  <si>
    <t>Jun 21 2020 04:34 PM</t>
  </si>
  <si>
    <t xml:space="preserve">Would not adversely affect the residential or entertainment venues. </t>
  </si>
  <si>
    <t>Jun 21 2020 03:31 PM</t>
  </si>
  <si>
    <t>No more VCU.  We need businesses downtown that pay taxes.</t>
  </si>
  <si>
    <t>Jun 21 2020 11:58 AM</t>
  </si>
  <si>
    <t>I'm not an expert in this area, but as I was w/ Navy Hill, I am extremely reluctant to agree to any noncompetitive offer. If it's the best offer, it'll still be the best if the city receives additional offers.</t>
  </si>
  <si>
    <t>Jun 21 2020 10:34 AM</t>
  </si>
  <si>
    <t>This requires responsible financial analysis. You have provided almost no data.</t>
  </si>
  <si>
    <t>Jun 20 2020 08:02 PM</t>
  </si>
  <si>
    <t xml:space="preserve">It is appropriate as long as there are private owners, so the property generates tax revenue. I am skeptical of this development, unless there is a provision that does not make this area tax-free in the foreseeable future. </t>
  </si>
  <si>
    <t>Jun 20 2020 05:51 PM</t>
  </si>
  <si>
    <t>Seems perfect.</t>
  </si>
  <si>
    <t>Jun 20 2020 01:07 PM</t>
  </si>
  <si>
    <t>It is appropriate in my opinion but the design needs to integrate Clay street and enhance the atmosphere around the historic structures of the Valentine museum nearby.</t>
  </si>
  <si>
    <t>Jun 20 2020 12:14 PM</t>
  </si>
  <si>
    <t>I suppose if VCU Health is going to grow, these types of things should be available.</t>
  </si>
  <si>
    <t>Jun 20 2020 11:42 AM</t>
  </si>
  <si>
    <t xml:space="preserve">Regardless of the details of the proposal, this developer should not be allowed to make proposals or develop projects involving property currently owned by the city. This development team openly misrepresented the previously rejected Navy Hill project. Many claims and promises they made while pitching the Navy Hill deal have proven false and I wonder if they committed actual fraud in the process? Why the city would entertain further proposals from them is unfathomable. </t>
  </si>
  <si>
    <t>Jun 20 2020 09:54 AM</t>
  </si>
  <si>
    <t xml:space="preserve">Maybe? I feel like downtown would be more VCU than public space. </t>
  </si>
  <si>
    <t>Jun 20 2020 08:43 AM</t>
  </si>
  <si>
    <t>Think it's great</t>
  </si>
  <si>
    <t>Jun 20 2020 08:21 AM</t>
  </si>
  <si>
    <t xml:space="preserve">These are valuable services tied to the VCU Health system that require this space and attention. </t>
  </si>
  <si>
    <t>Jun 20 2020 01:37 AM</t>
  </si>
  <si>
    <t>need to have access to these services in other parts of Richmond city not all clustered together</t>
  </si>
  <si>
    <t>Jun 19 2020 06:02 PM</t>
  </si>
  <si>
    <t>Do we really need a massive VCU building?</t>
  </si>
  <si>
    <t>Jun 19 2020 05:44 PM</t>
  </si>
  <si>
    <t>The VCU medical area is vibrant and growing.  This seems to support that growth and contribute to the vibrancy of downtown by essentially keeping a steady residential population there while not taking over the entire area.</t>
  </si>
  <si>
    <t>Jun 19 2020 04:35 PM</t>
  </si>
  <si>
    <t>good utilization of property, so long as it is taxable</t>
  </si>
  <si>
    <t>Jun 19 2020 03:22 PM</t>
  </si>
  <si>
    <t xml:space="preserve">Critical component to future success of VCU health and critical hospital partner tenants </t>
  </si>
  <si>
    <t>Jun 19 2020 02:55 PM</t>
  </si>
  <si>
    <t>The combination of RMDH and Doorways with office space and retail is awesome</t>
  </si>
  <si>
    <t>Jun 19 2020 02:33 PM</t>
  </si>
  <si>
    <t xml:space="preserve">This is a good location for these uses given proximity to MCV </t>
  </si>
  <si>
    <t>Jun 19 2020 02:11 PM</t>
  </si>
  <si>
    <t>Ronald McDonald and Doorways should be in walking distance of VCU health campus, VCU needs parking and administrative office spaces, and this project will activate the surrounding blocks.</t>
  </si>
  <si>
    <t>it's an interesting mix of programs, still feels a bit compacted. Would be more successful with pedestrian nodes and more open space. Las ramblas</t>
  </si>
  <si>
    <t>Jun 19 2020 01:38 PM</t>
  </si>
  <si>
    <t>Parking deck development standards should encourage/mandate designs that allow for future conversion to other uses (10'+ slab-to-slab height, flat slabs that aren't constantly sloped, etc.)  PILOT needs to be seriously enforced.  City Council turned down previous proposal on tax-revenue concerns.  I'd hate for there to be short memory's or double standards...  Love reintroduction of Clay Street.  Love the named tenants/uses.  Don't love lack of new housing, be it market rate or 'affordable'</t>
  </si>
  <si>
    <t>Jun 19 2020 01:08 PM</t>
  </si>
  <si>
    <t xml:space="preserve">Sounds like a good use of space and appreciate the accommodations for families who might need to stay near loved ones at vcu. </t>
  </si>
  <si>
    <t xml:space="preserve">Proves that we didn’t need the original Navy Hill project. This is a great start to more organic development. </t>
  </si>
  <si>
    <t xml:space="preserve">Overall I am happy with the DD proposal as it is, but would prefer more community orientation - more dedicated affordable housing and more civic space or retail. </t>
  </si>
  <si>
    <t xml:space="preserve">More residential and taxable property, less structured parking spaces, does not mention green space or public space. </t>
  </si>
  <si>
    <t>Jun 19 2020 12:12 PM</t>
  </si>
  <si>
    <t xml:space="preserve">This just makes since for that block and it covers a lot of needs </t>
  </si>
  <si>
    <t>Jun 19 2020 11:59 AM</t>
  </si>
  <si>
    <t>I like the description of the space that would have people downtown on a daily basis, which would benefit surrounding businesses.</t>
  </si>
  <si>
    <t>Jun 19 2020 11:08 AM</t>
  </si>
  <si>
    <t>A good mix of uses adjacent to the VCU Medical Center; also good that it will remain on the tax rolls; however, we are very concerned about the amount of parking</t>
  </si>
  <si>
    <t>Jun 19 2020 10:57 AM</t>
  </si>
  <si>
    <t>This is a good extension of the VCU health system. However, I hope that the parking spaces are built into one or more of the structure's footprint preferably below ground.</t>
  </si>
  <si>
    <t>Jun 19 2020 10:20 AM</t>
  </si>
  <si>
    <t>Provides dedicated support and space for medical workers, patients, and their families.</t>
  </si>
  <si>
    <t>Jun 19 2020 10:07 AM</t>
  </si>
  <si>
    <t>Excellent concept that provides multipurpose uses, parking and generates revenue for city</t>
  </si>
  <si>
    <t>Mixed-use is great, but 1900 parking spaces and zero housing units doesn't make any sense. If we want a vibrant downtown, we have to address the lack of housing--particularly housing affordable to those making 80% or less of AMI. If people live in the area, appropriate business uses will naturally fill in to serve that market.</t>
  </si>
  <si>
    <t>Jun 19 2020 09:36 AM</t>
  </si>
  <si>
    <t xml:space="preserve">It does feel like it could be extremely beneficial to families that are visiting loved ones in the hospital, especially since VCU draws from far away. I really like the child care and would like to see heavy emphasis on this. The retail space size is NOT ENOUGH. 20,000 sq feet would hardly fit one of those options listed. I would like to see more space for retail to provide ammenities to families staying there and also convenience for employees in the area. </t>
  </si>
  <si>
    <t>Jun 19 2020 09:09 AM</t>
  </si>
  <si>
    <t>puts block on city tax roll, replaces old underused building, services hospital</t>
  </si>
  <si>
    <t>Jun 19 2020 09:06 AM</t>
  </si>
  <si>
    <t>This seems like a reasonable use of downtown property assuming the developers are paying market rate for the land and the project is not being subsidized by the city.</t>
  </si>
  <si>
    <t>Jun 19 2020 08:46 AM</t>
  </si>
  <si>
    <t>It sounds like a good expansion of services to the VCU medical community</t>
  </si>
  <si>
    <t>Jun 19 2020 08:42 AM</t>
  </si>
  <si>
    <t>The proposed facilities are needed especially Doorways and Ronald zMcdonald services</t>
  </si>
  <si>
    <t>Jun 18 2020 10:01 PM</t>
  </si>
  <si>
    <t xml:space="preserve">It is at servise of the hospital, brings people downtown (even if for few days) but it has to be integrated with the rest of the area. </t>
  </si>
  <si>
    <t>Jun 18 2020 09:30 PM</t>
  </si>
  <si>
    <t>Could be a nice complement to the overhauled coliseum area</t>
  </si>
  <si>
    <t>Jun 18 2020 08:47 PM</t>
  </si>
  <si>
    <t>i'm totally unqualified - as is everyone taking this survey - to give this project an up/down vote as you're requesting</t>
  </si>
  <si>
    <t>Jun 18 2020 07:24 PM</t>
  </si>
  <si>
    <t>This plan fits in seamlessly with what already exists around the area.</t>
  </si>
  <si>
    <t>Jun 18 2020 05:56 PM</t>
  </si>
  <si>
    <t>This is a highest and best use serving the public needs.</t>
  </si>
  <si>
    <t>Jun 18 2020 04:44 PM</t>
  </si>
  <si>
    <t xml:space="preserve">I’m just not educated enough on the need for class A office space to think it fits with the other programs, which seem fine for VCU. They don’t contribute much to the city as a community, though. I’d prefer some subsidized or low income housing be included to allow the people who work in the hospital or the city in low wage positions to have access to the city and get to their jobs by foot. </t>
  </si>
  <si>
    <t>Jun 18 2020 04:34 PM</t>
  </si>
  <si>
    <t xml:space="preserve">There is currently a practically condemned building on this block creating no value for the community. VCU, The Doorways, and Ronald McDonald House would all benefit greatly from being nearby the medical facility. </t>
  </si>
  <si>
    <t>Jun 18 2020 04:04 PM</t>
  </si>
  <si>
    <t>Appears balanced and with limited speculation</t>
  </si>
  <si>
    <t>Jun 18 2020 03:52 PM</t>
  </si>
  <si>
    <t>But in coordination with a larger plan</t>
  </si>
  <si>
    <t>Jun 18 2020 02:30 PM</t>
  </si>
  <si>
    <t>The tax revenue will be beneficial to the city</t>
  </si>
  <si>
    <t>Jun 18 2020 02:16 PM</t>
  </si>
  <si>
    <t>to have organizations listed to be close to a hospital is a great idea, and logical</t>
  </si>
  <si>
    <t>Jun 18 2020 01:31 PM</t>
  </si>
  <si>
    <t>Support the mission of area hospitals</t>
  </si>
  <si>
    <t>Jun 18 2020 12:58 PM</t>
  </si>
  <si>
    <t>ties in well with other VCUHS buildings downtown</t>
  </si>
  <si>
    <t>Jun 18 2020 12:38 PM</t>
  </si>
  <si>
    <t>too narrow</t>
  </si>
  <si>
    <t>Jun 18 2020 11:50 AM</t>
  </si>
  <si>
    <t>Making Richmond a center for highly skilled Medical professionals does not seem like a bad idea</t>
  </si>
  <si>
    <t>Jun 18 2020 11:01 AM</t>
  </si>
  <si>
    <t>VCU is a landmark of the city and the proposal supports logical growth.</t>
  </si>
  <si>
    <t>Jun 18 2020 10:26 AM</t>
  </si>
  <si>
    <t>No housing or community space</t>
  </si>
  <si>
    <t>Jun 18 2020 10:16 AM</t>
  </si>
  <si>
    <t>This proposal is filling a gap in VCU Medical’s current offerings.  It would be an incredible benefit to many people receiving treatment at the hospital.  The proposal also completes Clay St. which is currently cut off; this is crucial to complete the city grid.</t>
  </si>
  <si>
    <t>Jun 18 2020 10:11 AM</t>
  </si>
  <si>
    <t>I see nothing particularly inappropriate about it.</t>
  </si>
  <si>
    <t>Jun 18 2020 09:13 AM</t>
  </si>
  <si>
    <t xml:space="preserve">Only if there is responsible contracting language that ensures construction work goes to local residents and does not involve labor trafficking/wage theft. </t>
  </si>
  <si>
    <t>Jun 18 2020 04:59 AM</t>
  </si>
  <si>
    <t>MCV needs room to grow</t>
  </si>
  <si>
    <t>Jun 17 2020 10:10 PM</t>
  </si>
  <si>
    <t>The uses enhance the lives of those working in and utilizing the VCU health system</t>
  </si>
  <si>
    <t>Jun 17 2020 09:55 PM</t>
  </si>
  <si>
    <t>I like the various of amenities, especially the child care and parking</t>
  </si>
  <si>
    <t>Jun 17 2020 08:32 PM</t>
  </si>
  <si>
    <t>everything that cleans the area and make it safer and liveable is welcome</t>
  </si>
  <si>
    <t>Jun 17 2020 07:36 PM</t>
  </si>
  <si>
    <t>This will allow people to take care of all their health and other needs in one place.</t>
  </si>
  <si>
    <t>Jun 17 2020 06:43 PM</t>
  </si>
  <si>
    <t xml:space="preserve">VCU Is pushing residents out of core city. </t>
  </si>
  <si>
    <t>Jun 17 2020 06:08 PM</t>
  </si>
  <si>
    <t xml:space="preserve">Well lit, secure parking, with some covered, is much needed. what is "re-introduced Clay Street"? </t>
  </si>
  <si>
    <t>Jun 17 2020 05:57 PM</t>
  </si>
  <si>
    <t>No Residential</t>
  </si>
  <si>
    <t>Jun 17 2020 05:56 PM</t>
  </si>
  <si>
    <t>No residential</t>
  </si>
  <si>
    <t>The Mayor will  destroy it</t>
  </si>
  <si>
    <t>Jun 17 2020 05:23 PM</t>
  </si>
  <si>
    <t>mixed uses that serve a lot of issues proven important in the past.  LIttle speculation.</t>
  </si>
  <si>
    <t>Jun 17 2020 05:22 PM</t>
  </si>
  <si>
    <t>As long as there’s no colesium</t>
  </si>
  <si>
    <t xml:space="preserve">A taxable and required facility to care for those inside and outside the city. Perhaps another way to recruit great Medical professionals </t>
  </si>
  <si>
    <t xml:space="preserve">Not approving the VCU proposal is stupid and ridiculous. VCU should be giving the highest priority. They are the anchor of RVA. AND a world class comprehensive research university is rare for most cites. Would you really not include them? What could your rationale be if you denied them. Look at what they are already doing for RVA. </t>
  </si>
  <si>
    <t>Jun 17 2020 04:57 PM</t>
  </si>
  <si>
    <t>Excellent use of space - enhance services for people utilizing Richmond medical services, employee childcare benefit for leading Richmond employer</t>
  </si>
  <si>
    <t>Jun 17 2020 04:37 PM</t>
  </si>
  <si>
    <t>Makes sense and is win-win</t>
  </si>
  <si>
    <t>Jun 17 2020 04:19 PM</t>
  </si>
  <si>
    <t>VCU is the most important component of the area. Their needs must be top priority. This is the best of all worlds: Great public facilities and on the tax rolls. This is a no-brainer and should go on the fast track.</t>
  </si>
  <si>
    <t>Jun 17 2020 04:09 PM</t>
  </si>
  <si>
    <t>I mean, I’d have to see what the development’s interaction with the street looked like. Tall buildings are great though! Let’s just make sure they don’t prevent a thriving neighborhood on the ground.</t>
  </si>
  <si>
    <t>Jun 17 2020 04:06 PM</t>
  </si>
  <si>
    <t>checks many of the boxes and does not require high city investment. Need additional negotiation on many of the details but it is a good start</t>
  </si>
  <si>
    <t>Jun 17 2020 04:03 PM</t>
  </si>
  <si>
    <t>It’s an innovative use of the land</t>
  </si>
  <si>
    <t>Jun 17 2020 03:55 PM</t>
  </si>
  <si>
    <t>NO COMPTENT CITY LEADERSHIP</t>
  </si>
  <si>
    <t>Jun 17 2020 03:29 PM</t>
  </si>
  <si>
    <t>It's near the VCU medical campus, it makes sense to have additional VCU facilities around it</t>
  </si>
  <si>
    <t>Jun 17 2020 03:21 PM</t>
  </si>
  <si>
    <t xml:space="preserve">this area is needed for government services especially now.  Our communities are in need of human and community services and agencies that divert from the criminal justice system.  The courthouse is there and we need services to help offenders. </t>
  </si>
  <si>
    <t>Jun 17 2020 03:20 PM</t>
  </si>
  <si>
    <t>This fits well with the existing VCU campus.</t>
  </si>
  <si>
    <t>Jun 17 2020 03:14 PM</t>
  </si>
  <si>
    <t xml:space="preserve">This fills a critical need for health related facilities in close proximity to VCU Hospital and new Children’s Hospital </t>
  </si>
  <si>
    <t>Jun 17 2020 03:13 PM</t>
  </si>
  <si>
    <t>Appears to be sustainable long term option</t>
  </si>
  <si>
    <t>Jun 17 2020 02:52 PM</t>
  </si>
  <si>
    <t>Excellent use of antiquated property for highly needed projects</t>
  </si>
  <si>
    <t>Jun 17 2020 02:47 PM</t>
  </si>
  <si>
    <t>VCUHS needs more room for new facilities and this is perfect - especially complemented by doorways and Ronald Mcdonald</t>
  </si>
  <si>
    <t>Jun 17 2020 02:28 PM</t>
  </si>
  <si>
    <t>Nice but would be good to have additional taxable properties.</t>
  </si>
  <si>
    <t>Jun 17 2020 02:26 PM</t>
  </si>
  <si>
    <t>This plan consists of monolithic buildings and cars -whats to like?</t>
  </si>
  <si>
    <t>Jun 17 2020 02:19 PM</t>
  </si>
  <si>
    <t>It's non-residential and too much parking</t>
  </si>
  <si>
    <t xml:space="preserve">VCU dominates the landscape and doesn’t pay taxes. If they want land, they need to agree to continue investment in the community through a PILOT </t>
  </si>
  <si>
    <t>Jun 17 2020 02:15 PM</t>
  </si>
  <si>
    <t xml:space="preserve">douglas jamal should not be allow to develop anything on city property until he renovates the dilapidated propertiesvthat he currently owns in richmond. </t>
  </si>
  <si>
    <t>No real community benefit only for VCU primarily.</t>
  </si>
  <si>
    <t>it aligns well with the existing VCU Med facilities</t>
  </si>
  <si>
    <t>Expands an important existing use.</t>
  </si>
  <si>
    <t>anything would be better than the Pub Safety, and I think the uses suggested are a good integrator of uses that surround the site</t>
  </si>
  <si>
    <t>Development of an underutilized space is almost always good. Dont let perfect be the enemy of good. Less parking and more public transit would be better</t>
  </si>
  <si>
    <t xml:space="preserve">Seems like a good use of property to help accommodate VCU Health Faculty as well as members of the community  </t>
  </si>
  <si>
    <t>Only if doesn't impact the ability to meet other needs</t>
  </si>
  <si>
    <t>Inless VCU - a state agency pays property taxes it's a no win for Richmond</t>
  </si>
  <si>
    <t>more parking space needed; less office space; and no retail space—there is already too much retail everywhere in the city, as is true across the country</t>
  </si>
  <si>
    <t>Yes, the focus is hospital but that's good</t>
  </si>
  <si>
    <t>All these uses are already there - just re-positioned and modernized.  This extends the VCU Health campus and removes a condemned building from Downtown.</t>
  </si>
  <si>
    <t xml:space="preserve">It is well scaled infill development that provides a complementary use to neighboring medical buildings </t>
  </si>
  <si>
    <t>too large a parcel many owners make area more resilient</t>
  </si>
  <si>
    <t>Jun 17 2020 01:50 PM</t>
  </si>
  <si>
    <t>Way too many parking spaces. 1600-1900 for one square block (!?!) Not appropriate use!</t>
  </si>
  <si>
    <t>I think it still sounds like an awful lot of office space but I think it sounds good overall</t>
  </si>
  <si>
    <t>Grouping these structures that support MCV/VCU is best kept within a compact area.</t>
  </si>
  <si>
    <t>As long as there are also public benefits (e.g. retail and office space), I think it is OK for VCU to occupy part of this area.</t>
  </si>
  <si>
    <t>Jun 17 2020 01:41 PM</t>
  </si>
  <si>
    <t>open and transparent RFP with multip bidders</t>
  </si>
  <si>
    <t>Jun 17 2020 01:40 PM</t>
  </si>
  <si>
    <t>We need to remove surface parking lots and minimize space wasted on automobiles in our urban core</t>
  </si>
  <si>
    <t xml:space="preserve">Confuses the money. </t>
  </si>
  <si>
    <t xml:space="preserve">Not conducive to a 7 days a week type of environment. More of the same ghost town after 5pm. </t>
  </si>
  <si>
    <t>it brings people into the neighborhood.  and the increased people, even if just during the day intially, should help to bring more development in order to support the influx of people</t>
  </si>
  <si>
    <t xml:space="preserve">Yes, love it. Attractive for visitors and local citizens </t>
  </si>
  <si>
    <t>I only park there on occasion</t>
  </si>
  <si>
    <t>Jun 17 2020 01:27 PM</t>
  </si>
  <si>
    <t>Yes but we need green space included with bike lanes to and from this location for easy access from the RVA community</t>
  </si>
  <si>
    <t>Jun 17 2020 01:23 PM</t>
  </si>
  <si>
    <t>It seems mainly hospital-oriented stuff, so that's the right location</t>
  </si>
  <si>
    <t>Jun 17 2020 01:22 PM</t>
  </si>
  <si>
    <t xml:space="preserve">You all are going on the premise ‘If we build it, they will come’. Yes, individuals will more than likely use VCU Medical facilities, but Richmond City is not safe enough to encourage people to attend a concert and linger in the downtown. Look at recent protests and vandalism that the Mayor’s Office is unable to control. A number of societal issues need to be fixed before the City can move forward on aggressive downtown restructuring.  </t>
  </si>
  <si>
    <t xml:space="preserve">Compared to the status quo, it is a big step forward </t>
  </si>
  <si>
    <t>Proximity to the hospital needs and worker needs support this development.</t>
  </si>
  <si>
    <t>Office space needs to be more inclusive.  Two separate entities providing temp housing for patient families seem wasteful and redundant</t>
  </si>
  <si>
    <t xml:space="preserve">I would prefer to see the VCU health system and ancillary buildings share the block with additional developments not related to the hospital system. Another anchor tenant on one corner of the block would be great. More housing would be great. </t>
  </si>
  <si>
    <t>the building are sitting empty and I want business to come back downtown</t>
  </si>
  <si>
    <t xml:space="preserve">Mixed use, with uses that benefit the local employment base </t>
  </si>
  <si>
    <t>Jun 17 2020 01:16 PM</t>
  </si>
  <si>
    <t>proximity to VCU Health</t>
  </si>
  <si>
    <t>Jun 17 2020 01:15 PM</t>
  </si>
  <si>
    <t xml:space="preserve">I especially appreciate the child-care solutions for downtown employees. </t>
  </si>
  <si>
    <t>Mixed use, private development, no tax subsidy.</t>
  </si>
  <si>
    <t>private investment that accomplishes public goals - great!</t>
  </si>
  <si>
    <t>it meets the set of uses that the public embraces for the area</t>
  </si>
  <si>
    <t>If the city is ever going to compete with the surrounding counties, it must be open for business. Vacant and underused properties are the blight that keeps a city down. VCU has a proven track record of responsible development. Big YES!</t>
  </si>
  <si>
    <t xml:space="preserve">This will further clean up the area, bring jobs and continue to hopefully grow the reputation of VCU’s hospital and medical facilities which is advantageous to the city’s reputation as a whole. </t>
  </si>
  <si>
    <t>too much parking and too much retail. otherwise it's okay.</t>
  </si>
  <si>
    <t>it will not happen</t>
  </si>
  <si>
    <t>This proposal does nothing to address the issues for which the original Navy Hill offer was going to address.  Separately, this proposal excludes the other proposal, which would involve a redevelopment of the entire area.</t>
  </si>
  <si>
    <t xml:space="preserve">Reasonable mix of use. </t>
  </si>
  <si>
    <t>This is basically a VCU Health System expansion and will NOT bring the Richmond community into the area. This is not at all diverse enough for the site!</t>
  </si>
  <si>
    <t>Multiuse can offer more people an opportunity to engage with the facility</t>
  </si>
  <si>
    <t>I think MCV is important!</t>
  </si>
  <si>
    <t>I guess its better than nothing.  Not sure how I feel about VCU swallowing up more properties that can't really function beyond a 9-5 weekday timeline</t>
  </si>
  <si>
    <t>privately funded downtown development,  yes pls</t>
  </si>
  <si>
    <t>This is in close proximity to an established health district. For this block, it makes sense.</t>
  </si>
  <si>
    <t>It includes office and retail space, both of which are needed in that area. We would also need more parking to support those uses, in the short term, but I wonder if 1900 spaces is excessive. Parking should be for visitors only, with the expectation that the vast majority of ALL TYPES of workers here commute via transit or active modes.</t>
  </si>
  <si>
    <t>It appears to medical in nature and as such the amenities support the complete medical experience</t>
  </si>
  <si>
    <t>Jun 17 2020 10:43 AM</t>
  </si>
  <si>
    <t>Expanding our healthcare presence and the resources to it is a good thing. As the city grows, we need to be able to support that growth from a healthcare prospective.</t>
  </si>
  <si>
    <t>Jun 17 2020 10:26 AM</t>
  </si>
  <si>
    <t>This plan expands on the existing culture of the area</t>
  </si>
  <si>
    <t>Jun 17 2020 01:09 AM</t>
  </si>
  <si>
    <t xml:space="preserve">This project is an excellent redevelopment for this downtown block. A good connector between VCU and the Coliseum area. Highrise and high density is most definitely what this part of downtown desperately needs. I would hope there would be even taller buildings forthcoming in this area. </t>
  </si>
  <si>
    <t>What community benefits would you want to be incorporated in the Downtown Area, not just for the Public Safety Building, but other properties as well? Please choose three.</t>
  </si>
  <si>
    <t>Retail/office space for local businesses</t>
  </si>
  <si>
    <t>Equity-ownership by minorities in the project</t>
  </si>
  <si>
    <t>Childcare spots for low-income households</t>
  </si>
  <si>
    <t>Low-income housing units (50% AMI)</t>
  </si>
  <si>
    <t>Minority business construction contractors</t>
  </si>
  <si>
    <t>Public parking spots in parking decks</t>
  </si>
  <si>
    <t>Public open space</t>
  </si>
  <si>
    <t>Protected bike lanes on adjoining streets, widened sidewalks</t>
  </si>
  <si>
    <t>I am being forced to choose two other choices, but I only want this one choice; please ignore other choices. If the properties are building best use of maximum office space and maybe some housing then we should just create the most real estate value, tax it, and use that money for benefits chosen by elected officials each year. We don't need to lock these in with developers, who will probably value benefits higher than their true cost. Just make them pay full taxes with no tax credits (put this in the agreement that they cannot get any local tax credits). And no more parking, public or private!</t>
  </si>
  <si>
    <t>I am not sure of the percentage of 50% AMI of low-income housing units; but we need a decent % to support current residents and the arts community that contribute to the culture. We are in the arts district, after all.</t>
  </si>
  <si>
    <t xml:space="preserve">Do not play the DBE game. This will cause an over budget project with less than ideal quality. Get the skilled contractors from anywhere in the country and build it perfect. </t>
  </si>
  <si>
    <t>Sheltered public transportation stops</t>
  </si>
  <si>
    <t>Replacing the Coliseum with a larger arena that puts Richmond in the running for larger events it cannot currently attract.</t>
  </si>
  <si>
    <t>Jun 27 2020 01:01 PM</t>
  </si>
  <si>
    <t>Waste of $$$</t>
  </si>
  <si>
    <t>Landscaping elements, less pavement and concrete</t>
  </si>
  <si>
    <t>Mixed-income housing units that incorporate ACTUAL low income brackets (15% AMI, 30% AMI)</t>
  </si>
  <si>
    <t>Space for active recreation, not just a lawn in front of an office building</t>
  </si>
  <si>
    <t>Just make the space more inviting and accessible for the residents of Richmond and the surrounding areas.</t>
  </si>
  <si>
    <t>a mix of technological skilled jobs and growth</t>
  </si>
  <si>
    <t>Designated areas for GRTC bus transfer points</t>
  </si>
  <si>
    <t xml:space="preserve">Police substation </t>
  </si>
  <si>
    <t>I believe the fabric of the neighborhood needs to be honored and preserved as much as possible.</t>
  </si>
  <si>
    <t>arena</t>
  </si>
  <si>
    <t>Let the free market decide what local businesses move in.</t>
  </si>
  <si>
    <t xml:space="preserve">While noble, the navy Hill process already revealed there’s no legally binding enforcement of minority business set asides. </t>
  </si>
  <si>
    <t>Jun 26 2020 07:36 AM</t>
  </si>
  <si>
    <t>Parking</t>
  </si>
  <si>
    <t>City government functions accessible to the public</t>
  </si>
  <si>
    <t>Please don’t add any requirements that raise the cost of the building.  Richmond needs a major new project to help it recover from the riots and looting. Please don’t kill the economics with a slew of costly requirements. You need to be worried about businesses relocating to Henrico in light of the collapse of civil order in the City</t>
  </si>
  <si>
    <t>Jun 25 2020 03:57 PM</t>
  </si>
  <si>
    <t>Variety of housing options for all income levels to produce a mixed income neighborhood, focus on remaining historic resources to enhance Richmond's authenticity</t>
  </si>
  <si>
    <t>Jun 25 2020 02:14 PM</t>
  </si>
  <si>
    <t xml:space="preserve">Space for restaurants </t>
  </si>
  <si>
    <t>Jun 25 2020 01:25 PM</t>
  </si>
  <si>
    <t>public parking</t>
  </si>
  <si>
    <t>Improved public transit access, ie multimodal center</t>
  </si>
  <si>
    <t xml:space="preserve">Useable outdoor rooftop space -green or entertainment </t>
  </si>
  <si>
    <t>pocket parks or small public open space, these are places of respite for residents and for workers in the area.</t>
  </si>
  <si>
    <t>Jun 25 2020 08:05 AM</t>
  </si>
  <si>
    <t>Additional Public transit options</t>
  </si>
  <si>
    <t>Recreation and such for residence</t>
  </si>
  <si>
    <t>Special places were people want to go and eat their lunch. Lots of trees shady places. Areas for exercise on lunch hours and on the weekends.</t>
  </si>
  <si>
    <t>Jun 24 2020 06:09 PM</t>
  </si>
  <si>
    <t>A transit transfer hub!!</t>
  </si>
  <si>
    <t>Public and community meeting spaces for associations and community groups.</t>
  </si>
  <si>
    <t>again, broader thinking: minimize long term negative impacts by requiring tree canopy, fewer cars/VMT needs, minimal stormwater runoff, reduce heat island effect, reduce GHG emissions, etc.</t>
  </si>
  <si>
    <t xml:space="preserve">Transit Center for Public Transportation </t>
  </si>
  <si>
    <t>Parking but also transit access/transfer</t>
  </si>
  <si>
    <t xml:space="preserve">union construction contractors </t>
  </si>
  <si>
    <t>Public Transportation</t>
  </si>
  <si>
    <t>Huge library</t>
  </si>
  <si>
    <t>Intermodal transportation facility, e.g. bus transfer station</t>
  </si>
  <si>
    <t>public transportation access</t>
  </si>
  <si>
    <t xml:space="preserve">Needs to add pedestrian rest areas and green space.  </t>
  </si>
  <si>
    <t>transit mobility like GRTC</t>
  </si>
  <si>
    <t>public transit</t>
  </si>
  <si>
    <t>Integrated Transit Hub</t>
  </si>
  <si>
    <t>Jun 24 2020 08:38 AM</t>
  </si>
  <si>
    <t xml:space="preserve">Market </t>
  </si>
  <si>
    <t>Jun 24 2020 05:19 AM</t>
  </si>
  <si>
    <t>Lots of lighting and safety measures</t>
  </si>
  <si>
    <t>Expansion of museum spaces to attract visitors</t>
  </si>
  <si>
    <t>Minorities are involved in more industries than just construction, so I would expand the Minority Business Construction option to Minority Owned Businesses</t>
  </si>
  <si>
    <t>Increased bus frequencies on transit lines that serve the area</t>
  </si>
  <si>
    <t xml:space="preserve">Let the private sector decide. </t>
  </si>
  <si>
    <t>Again, I am skeptical of developments by private entities that may be eventually turned into property that becomes publicly funded. Trust has been violated in the past and will not be tolerated in the future. Total transparency is a MUST.</t>
  </si>
  <si>
    <t>I would have checked the category for low income housing units, but without further data, I am unwilling to say that 50% AMI is the right percentage and you've provided no guidance on how many units would be proposed</t>
  </si>
  <si>
    <t>Housing in general.  Just please more housing. Supply and demand is still a thing!</t>
  </si>
  <si>
    <t>Low-income housing units (30% AMI)</t>
  </si>
  <si>
    <t>Jun 19 2020 09:51 AM</t>
  </si>
  <si>
    <t>Transit Center</t>
  </si>
  <si>
    <t>Jun 19 2020 09:43 AM</t>
  </si>
  <si>
    <t>Parking for the arena</t>
  </si>
  <si>
    <t>That the building stay on the tax rolls and not become public property</t>
  </si>
  <si>
    <t>Minority business in the retail or other spaces</t>
  </si>
  <si>
    <t>Increase transportation options</t>
  </si>
  <si>
    <t>restaurants entertainment cinema</t>
  </si>
  <si>
    <t>Residential</t>
  </si>
  <si>
    <t>I would like the city to institute a Responsible Bidder Ordinance for this project so we can ensure we are getting the best value, and not just going with the lowest bidder which always costs more in the long run. I would love to see the contractors involved enter into a Project Labor Agreement with the Building Trades so we can make sure the construction is done safely, by local workers, who are the best trained, and that we're not driving down the standard of living for working people in Richmond. I also question why anyone thinks rent of 50% of area median income is sustainable. Wouldn't 25 or 30% be a better option, considering you are officially "rent burdened" at 50%?</t>
  </si>
  <si>
    <t>There should ABSOLUTELY be responsible contracting standards for all workers in this area. The construction workers should be covered by a Project Labor Agreement. All other workers should be entitled to at least 150% of the living wage, health care, and a retirement program.</t>
  </si>
  <si>
    <t>Leave the Low Income agenda out of the plans.  Support local business (was it called 6th Street MarketPlace? was it profitable?May that be tried again?)  Put local businesses within the traffic and office building flow.  I do not support 50% housing subsudies. Clean up the litter, loitering, asphalt, streetscape first.  tr)</t>
  </si>
  <si>
    <t>where is the transportation hub happening?</t>
  </si>
  <si>
    <t>Focus on building it efficiently and cost effectively; rather than by selecting your favorite social group of the year to do the work.</t>
  </si>
  <si>
    <t>A CHANGE IN CITY LEADERSHIP</t>
  </si>
  <si>
    <t>school</t>
  </si>
  <si>
    <t>This question is loded to force acceptance of racially-based set-asides.</t>
  </si>
  <si>
    <t>low income housing would be part of mixed-income neighborhoods on multiple sites, not concentrated unto itself</t>
  </si>
  <si>
    <t>smaller development parcels</t>
  </si>
  <si>
    <t>Jun 17 2020 01:48 PM</t>
  </si>
  <si>
    <t>Entertainment</t>
  </si>
  <si>
    <t>Greater Police presence. My husband and I cringe at the thought of attending events downtown. It is just not safe!</t>
  </si>
  <si>
    <t>...plus affordable housing and public open space</t>
  </si>
  <si>
    <t>Ensuring the public safety resources remain centrally located, not removed to an out-of the way location inaccessible by public transportation</t>
  </si>
  <si>
    <t>it will be a slum</t>
  </si>
  <si>
    <t>Restaurants!, Gathering Spaces, Event Space</t>
  </si>
  <si>
    <t>Benefits determined by the market, after the public safety project.</t>
  </si>
  <si>
    <t>DENSITY! High-density, high-intensity development. Highrises - residential, office, hotel - vertical development can benefit this section of downtown in so many ways.</t>
  </si>
  <si>
    <t>Your Contact Information</t>
  </si>
  <si>
    <t>First Name</t>
  </si>
  <si>
    <t>Last Name</t>
  </si>
  <si>
    <t>Email Address</t>
  </si>
  <si>
    <t>Jun 29 2020 09:54 PM</t>
  </si>
  <si>
    <t>Nicholas</t>
  </si>
  <si>
    <t>Smith</t>
  </si>
  <si>
    <t>Jun 29 2020 09:20 PM</t>
  </si>
  <si>
    <t>Chantelle</t>
  </si>
  <si>
    <t>Bradleu</t>
  </si>
  <si>
    <t>Andrew</t>
  </si>
  <si>
    <t>Van De Putte</t>
  </si>
  <si>
    <t>Jun 29 2020 07:50 PM</t>
  </si>
  <si>
    <t>Mary</t>
  </si>
  <si>
    <t>Layman</t>
  </si>
  <si>
    <t>Jun 29 2020 07:39 PM</t>
  </si>
  <si>
    <t>Bret</t>
  </si>
  <si>
    <t>Akins</t>
  </si>
  <si>
    <t>Jessica</t>
  </si>
  <si>
    <t>Ohree</t>
  </si>
  <si>
    <t>Jun 29 2020 07:24 PM</t>
  </si>
  <si>
    <t>Scott</t>
  </si>
  <si>
    <t>Billings</t>
  </si>
  <si>
    <t>Jun 29 2020 03:58 PM</t>
  </si>
  <si>
    <t>Eric</t>
  </si>
  <si>
    <t>Evans</t>
  </si>
  <si>
    <t>Jun 29 2020 03:35 PM</t>
  </si>
  <si>
    <t xml:space="preserve">Warren </t>
  </si>
  <si>
    <t>Ruthledge</t>
  </si>
  <si>
    <t>Jun 29 2020 03:25 PM</t>
  </si>
  <si>
    <t>Martha</t>
  </si>
  <si>
    <t>Wingfield</t>
  </si>
  <si>
    <t>Brian</t>
  </si>
  <si>
    <t>Shannon</t>
  </si>
  <si>
    <t>Jun 29 2020 02:57 PM</t>
  </si>
  <si>
    <t>Amy</t>
  </si>
  <si>
    <t>Carlheim</t>
  </si>
  <si>
    <t>Jun 29 2020 02:34 PM</t>
  </si>
  <si>
    <t>Lauren</t>
  </si>
  <si>
    <t>Yasi</t>
  </si>
  <si>
    <t>Jun 29 2020 12:46 PM</t>
  </si>
  <si>
    <t>Helen</t>
  </si>
  <si>
    <t>Shepard</t>
  </si>
  <si>
    <t>Jun 29 2020 12:38 PM</t>
  </si>
  <si>
    <t>chase</t>
  </si>
  <si>
    <t>seymour</t>
  </si>
  <si>
    <t>Jun 29 2020 11:29 AM</t>
  </si>
  <si>
    <t>Jess</t>
  </si>
  <si>
    <t>Houser</t>
  </si>
  <si>
    <t>Corey</t>
  </si>
  <si>
    <t>Jun 29 2020 10:17 AM</t>
  </si>
  <si>
    <t>Lydia</t>
  </si>
  <si>
    <t>Watt</t>
  </si>
  <si>
    <t>Laura</t>
  </si>
  <si>
    <t>Featherstone</t>
  </si>
  <si>
    <t>Jun 29 2020 09:19 AM</t>
  </si>
  <si>
    <t>Megan</t>
  </si>
  <si>
    <t>Comer</t>
  </si>
  <si>
    <t>Jun 29 2020 09:00 AM</t>
  </si>
  <si>
    <t>Karin</t>
  </si>
  <si>
    <t>Scheiber</t>
  </si>
  <si>
    <t>Jun 29 2020 08:52 AM</t>
  </si>
  <si>
    <t>Jon</t>
  </si>
  <si>
    <t>Phillips</t>
  </si>
  <si>
    <t>Jun 29 2020 08:40 AM</t>
  </si>
  <si>
    <t xml:space="preserve">Colby </t>
  </si>
  <si>
    <t>Eller</t>
  </si>
  <si>
    <t>Jun 29 2020 07:40 AM</t>
  </si>
  <si>
    <t>C</t>
  </si>
  <si>
    <t>G</t>
  </si>
  <si>
    <t>Jun 29 2020 12:21 AM</t>
  </si>
  <si>
    <t>Josbua</t>
  </si>
  <si>
    <t>David</t>
  </si>
  <si>
    <t>Jun 28 2020 11:08 PM</t>
  </si>
  <si>
    <t>Tiffany</t>
  </si>
  <si>
    <t>Cox</t>
  </si>
  <si>
    <t>Jun 28 2020 04:34 PM</t>
  </si>
  <si>
    <t>Cheryl</t>
  </si>
  <si>
    <t>Christian</t>
  </si>
  <si>
    <t>Jun 28 2020 02:56 PM</t>
  </si>
  <si>
    <t>MICHAEL</t>
  </si>
  <si>
    <t>ALLEN</t>
  </si>
  <si>
    <t>Jun 28 2020 12:54 PM</t>
  </si>
  <si>
    <t>Matthew</t>
  </si>
  <si>
    <t>Jones</t>
  </si>
  <si>
    <t>Zach</t>
  </si>
  <si>
    <t>Reuss</t>
  </si>
  <si>
    <t>Jun 28 2020 11:03 AM</t>
  </si>
  <si>
    <t>Jill</t>
  </si>
  <si>
    <t>Salp</t>
  </si>
  <si>
    <t>Jun 28 2020 10:32 AM</t>
  </si>
  <si>
    <t>Harris</t>
  </si>
  <si>
    <t>Jun 28 2020 09:33 AM</t>
  </si>
  <si>
    <t>Becca</t>
  </si>
  <si>
    <t>Rosner</t>
  </si>
  <si>
    <t>Jun 28 2020 08:34 AM</t>
  </si>
  <si>
    <t>William</t>
  </si>
  <si>
    <t>Oglesby</t>
  </si>
  <si>
    <t>Jun 28 2020 07:45 AM</t>
  </si>
  <si>
    <t>Karen</t>
  </si>
  <si>
    <t xml:space="preserve">Karwowski </t>
  </si>
  <si>
    <t>Jun 28 2020 07:18 AM</t>
  </si>
  <si>
    <t>Anne</t>
  </si>
  <si>
    <t>Fox</t>
  </si>
  <si>
    <t>Jun 28 2020 12:59 AM</t>
  </si>
  <si>
    <t>Betty</t>
  </si>
  <si>
    <t>Tucker</t>
  </si>
  <si>
    <t>Jun 27 2020 05:11 PM</t>
  </si>
  <si>
    <t>Lovelle</t>
  </si>
  <si>
    <t>Maxwell</t>
  </si>
  <si>
    <t>DrKimberly</t>
  </si>
  <si>
    <t>Currie Robinson</t>
  </si>
  <si>
    <t>Jun 27 2020 01:58 PM</t>
  </si>
  <si>
    <t>Peggy</t>
  </si>
  <si>
    <t>Keene</t>
  </si>
  <si>
    <t>Jun 27 2020 01:29 PM</t>
  </si>
  <si>
    <t>Ralph</t>
  </si>
  <si>
    <t>Higgins</t>
  </si>
  <si>
    <t>Jun 27 2020 01:02 PM</t>
  </si>
  <si>
    <t>Lawrence</t>
  </si>
  <si>
    <t>John</t>
  </si>
  <si>
    <t>Stuart</t>
  </si>
  <si>
    <t>Jun 27 2020 09:58 AM</t>
  </si>
  <si>
    <t>Kacie</t>
  </si>
  <si>
    <t>Lynch</t>
  </si>
  <si>
    <t>Dessie</t>
  </si>
  <si>
    <t>Nash</t>
  </si>
  <si>
    <t>Jun 27 2020 08:06 AM</t>
  </si>
  <si>
    <t>Williams</t>
  </si>
  <si>
    <t>Jun 27 2020 07:48 AM</t>
  </si>
  <si>
    <t>Langdon</t>
  </si>
  <si>
    <t>Jun 26 2020 09:48 PM</t>
  </si>
  <si>
    <t xml:space="preserve">Arthur </t>
  </si>
  <si>
    <t>Jun 26 2020 08:29 PM</t>
  </si>
  <si>
    <t>Tim</t>
  </si>
  <si>
    <t>Wallace</t>
  </si>
  <si>
    <t>Jun 26 2020 07:32 PM</t>
  </si>
  <si>
    <t>Kay</t>
  </si>
  <si>
    <t>Morris</t>
  </si>
  <si>
    <t>Jun 26 2020 07:25 PM</t>
  </si>
  <si>
    <t>Cindy</t>
  </si>
  <si>
    <t>Wright</t>
  </si>
  <si>
    <t>Jun 26 2020 05:44 PM</t>
  </si>
  <si>
    <t>Gordon</t>
  </si>
  <si>
    <t>Costello</t>
  </si>
  <si>
    <t>Jun 26 2020 02:59 PM</t>
  </si>
  <si>
    <t>CT</t>
  </si>
  <si>
    <t>Hurte</t>
  </si>
  <si>
    <t>Jun 26 2020 02:26 PM</t>
  </si>
  <si>
    <t>timothy</t>
  </si>
  <si>
    <t>palmore</t>
  </si>
  <si>
    <t>Jake</t>
  </si>
  <si>
    <t>Eddy</t>
  </si>
  <si>
    <t>susan</t>
  </si>
  <si>
    <t>durlak</t>
  </si>
  <si>
    <t>Daniel</t>
  </si>
  <si>
    <t>Barker</t>
  </si>
  <si>
    <t>Jun 26 2020 01:39 PM</t>
  </si>
  <si>
    <t>Becker</t>
  </si>
  <si>
    <t>Sven</t>
  </si>
  <si>
    <t>Philipsen</t>
  </si>
  <si>
    <t>Jun 26 2020 01:31 PM</t>
  </si>
  <si>
    <t>Kim</t>
  </si>
  <si>
    <t>Moore</t>
  </si>
  <si>
    <t>Jun 26 2020 12:28 PM</t>
  </si>
  <si>
    <t>Tondra</t>
  </si>
  <si>
    <t>Atkins</t>
  </si>
  <si>
    <t>Jun 26 2020 12:05 PM</t>
  </si>
  <si>
    <t>Jeff</t>
  </si>
  <si>
    <t>Aronowitz</t>
  </si>
  <si>
    <t>Jun 26 2020 12:01 PM</t>
  </si>
  <si>
    <t>Roy</t>
  </si>
  <si>
    <t>Malcolm</t>
  </si>
  <si>
    <t>Mike</t>
  </si>
  <si>
    <t>O'Brien</t>
  </si>
  <si>
    <t>Jun 26 2020 11:26 AM</t>
  </si>
  <si>
    <t xml:space="preserve">Jennifer </t>
  </si>
  <si>
    <t xml:space="preserve">Friar </t>
  </si>
  <si>
    <t>Dawn</t>
  </si>
  <si>
    <t>Seliga</t>
  </si>
  <si>
    <t>Rachel</t>
  </si>
  <si>
    <t>Fish</t>
  </si>
  <si>
    <t>Jun 26 2020 10:53 AM</t>
  </si>
  <si>
    <t>Timothy</t>
  </si>
  <si>
    <t>Conroy</t>
  </si>
  <si>
    <t>Rob</t>
  </si>
  <si>
    <t>Kerns</t>
  </si>
  <si>
    <t>Jun 26 2020 10:30 AM</t>
  </si>
  <si>
    <t>Reid</t>
  </si>
  <si>
    <t>Rasmussen</t>
  </si>
  <si>
    <t>Collin</t>
  </si>
  <si>
    <t>Locher</t>
  </si>
  <si>
    <t>Leslie</t>
  </si>
  <si>
    <t>Rubio</t>
  </si>
  <si>
    <t>Chad</t>
  </si>
  <si>
    <t>Brophy</t>
  </si>
  <si>
    <t>Jun 26 2020 10:12 AM</t>
  </si>
  <si>
    <t>Sharon</t>
  </si>
  <si>
    <t>Rheinhart</t>
  </si>
  <si>
    <t>Joseph</t>
  </si>
  <si>
    <t>Pyrek</t>
  </si>
  <si>
    <t>Gail</t>
  </si>
  <si>
    <t>Johnson</t>
  </si>
  <si>
    <t>Jose</t>
  </si>
  <si>
    <t>Morales</t>
  </si>
  <si>
    <t xml:space="preserve">Maiden </t>
  </si>
  <si>
    <t>Jun 26 2020 09:47 AM</t>
  </si>
  <si>
    <t>Robin</t>
  </si>
  <si>
    <t>Bush</t>
  </si>
  <si>
    <t>Jun 26 2020 09:43 AM</t>
  </si>
  <si>
    <t>Thomas</t>
  </si>
  <si>
    <t>Lisa</t>
  </si>
  <si>
    <t>Robbins</t>
  </si>
  <si>
    <t>Lingerfelt</t>
  </si>
  <si>
    <t xml:space="preserve">Casey </t>
  </si>
  <si>
    <t>Bryce</t>
  </si>
  <si>
    <t>Claire</t>
  </si>
  <si>
    <t>Shirley</t>
  </si>
  <si>
    <t>Braxton</t>
  </si>
  <si>
    <t>Vinson</t>
  </si>
  <si>
    <t>Kristin</t>
  </si>
  <si>
    <t>Marcum</t>
  </si>
  <si>
    <t>Matt</t>
  </si>
  <si>
    <t>Ondek</t>
  </si>
  <si>
    <t>Hart</t>
  </si>
  <si>
    <t xml:space="preserve">Brandon </t>
  </si>
  <si>
    <t>Blair</t>
  </si>
  <si>
    <t>Jun 26 2020 09:22 AM</t>
  </si>
  <si>
    <t>Grace</t>
  </si>
  <si>
    <t>Porter</t>
  </si>
  <si>
    <t>Jun 26 2020 09:19 AM</t>
  </si>
  <si>
    <t>Christine</t>
  </si>
  <si>
    <t xml:space="preserve">Malcolm </t>
  </si>
  <si>
    <t>Bill</t>
  </si>
  <si>
    <t>Madison</t>
  </si>
  <si>
    <t>Sevinsky</t>
  </si>
  <si>
    <t>Cara</t>
  </si>
  <si>
    <t>Monroe</t>
  </si>
  <si>
    <t>Stephen</t>
  </si>
  <si>
    <t>Weisensale</t>
  </si>
  <si>
    <t>Dan</t>
  </si>
  <si>
    <t>Dolliver</t>
  </si>
  <si>
    <t>Charles</t>
  </si>
  <si>
    <t>Wilber</t>
  </si>
  <si>
    <t>Hamilton</t>
  </si>
  <si>
    <t>Shaheen</t>
  </si>
  <si>
    <t>Jun 26 2020 09:04 AM</t>
  </si>
  <si>
    <t>Jennifer</t>
  </si>
  <si>
    <t>Berkman</t>
  </si>
  <si>
    <t>Hudson</t>
  </si>
  <si>
    <t>Brandon</t>
  </si>
  <si>
    <t>Powell</t>
  </si>
  <si>
    <t>Wyatt</t>
  </si>
  <si>
    <t>Beazley III</t>
  </si>
  <si>
    <t>Frances</t>
  </si>
  <si>
    <t>Burruss</t>
  </si>
  <si>
    <t>Jun 26 2020 08:33 AM</t>
  </si>
  <si>
    <t>luke</t>
  </si>
  <si>
    <t>everett</t>
  </si>
  <si>
    <t xml:space="preserve">Michael </t>
  </si>
  <si>
    <t>Hartsough</t>
  </si>
  <si>
    <t>Jun 26 2020 08:22 AM</t>
  </si>
  <si>
    <t>Greg</t>
  </si>
  <si>
    <t>Simos</t>
  </si>
  <si>
    <t>Jun 26 2020 08:20 AM</t>
  </si>
  <si>
    <t>George</t>
  </si>
  <si>
    <t>Lyle</t>
  </si>
  <si>
    <t>Erik</t>
  </si>
  <si>
    <t>Rupinski</t>
  </si>
  <si>
    <t>Jun 26 2020 08:03 AM</t>
  </si>
  <si>
    <t>Curt</t>
  </si>
  <si>
    <t>Linderman</t>
  </si>
  <si>
    <t>Jun 26 2020 07:58 AM</t>
  </si>
  <si>
    <t xml:space="preserve">Kirkland </t>
  </si>
  <si>
    <t>Jun 26 2020 07:55 AM</t>
  </si>
  <si>
    <t>Jay</t>
  </si>
  <si>
    <t>Stoda</t>
  </si>
  <si>
    <t>Jun 26 2020 07:52 AM</t>
  </si>
  <si>
    <t>Randall</t>
  </si>
  <si>
    <t>Tritt</t>
  </si>
  <si>
    <t>M</t>
  </si>
  <si>
    <t>Jason</t>
  </si>
  <si>
    <t>Michelle</t>
  </si>
  <si>
    <t>Reynolds</t>
  </si>
  <si>
    <t xml:space="preserve">Scott </t>
  </si>
  <si>
    <t xml:space="preserve">Thomas </t>
  </si>
  <si>
    <t>Jun 26 2020 07:27 AM</t>
  </si>
  <si>
    <t>Knut</t>
  </si>
  <si>
    <t>LaVine</t>
  </si>
  <si>
    <t>Kathy</t>
  </si>
  <si>
    <t>Halpaus</t>
  </si>
  <si>
    <t>Jun 26 2020 07:19 AM</t>
  </si>
  <si>
    <t>Katherine</t>
  </si>
  <si>
    <t>O'Donnell</t>
  </si>
  <si>
    <t>Jun 26 2020 06:01 AM</t>
  </si>
  <si>
    <t>D</t>
  </si>
  <si>
    <t>S</t>
  </si>
  <si>
    <t>Jun 25 2020 07:40 PM</t>
  </si>
  <si>
    <t>Mark</t>
  </si>
  <si>
    <t>Webb</t>
  </si>
  <si>
    <t>Snook</t>
  </si>
  <si>
    <t>Fletcher</t>
  </si>
  <si>
    <t>Jun 25 2020 05:52 PM</t>
  </si>
  <si>
    <t>Robert</t>
  </si>
  <si>
    <t>Balster</t>
  </si>
  <si>
    <t>Jun 25 2020 04:33 PM</t>
  </si>
  <si>
    <t>Mercer</t>
  </si>
  <si>
    <t>Jun 25 2020 02:51 PM</t>
  </si>
  <si>
    <t>Guthrie</t>
  </si>
  <si>
    <t>Marshall</t>
  </si>
  <si>
    <t>Jun 25 2020 12:45 PM</t>
  </si>
  <si>
    <t>Lynne</t>
  </si>
  <si>
    <t>Lloyd</t>
  </si>
  <si>
    <t>Mariia</t>
  </si>
  <si>
    <t>Zimmerman</t>
  </si>
  <si>
    <t>Jun 25 2020 12:14 PM</t>
  </si>
  <si>
    <t>Forsythe</t>
  </si>
  <si>
    <t>Jun 25 2020 11:34 AM</t>
  </si>
  <si>
    <t>Deborah</t>
  </si>
  <si>
    <t>Reading</t>
  </si>
  <si>
    <t>Jun 25 2020 10:17 AM</t>
  </si>
  <si>
    <t>Davis</t>
  </si>
  <si>
    <t>Jun 25 2020 10:10 AM</t>
  </si>
  <si>
    <t>claudette</t>
  </si>
  <si>
    <t>miles</t>
  </si>
  <si>
    <t>Jun 25 2020 09:11 AM</t>
  </si>
  <si>
    <t>Mayda</t>
  </si>
  <si>
    <t>Colón</t>
  </si>
  <si>
    <t>Jun 25 2020 08:06 AM</t>
  </si>
  <si>
    <t>Kinch</t>
  </si>
  <si>
    <t>Jun 25 2020 08:01 AM</t>
  </si>
  <si>
    <t>Vickie</t>
  </si>
  <si>
    <t>Mullins</t>
  </si>
  <si>
    <t>Jun 25 2020 07:39 AM</t>
  </si>
  <si>
    <t>Robinette</t>
  </si>
  <si>
    <t>Jun 25 2020 07:20 AM</t>
  </si>
  <si>
    <t>Olivia</t>
  </si>
  <si>
    <t>Persing</t>
  </si>
  <si>
    <t>Jun 25 2020 06:48 AM</t>
  </si>
  <si>
    <t xml:space="preserve">Charles </t>
  </si>
  <si>
    <t xml:space="preserve">Sledge </t>
  </si>
  <si>
    <t>Jun 25 2020 02:54 AM</t>
  </si>
  <si>
    <t>Benjamin</t>
  </si>
  <si>
    <t>Hunt</t>
  </si>
  <si>
    <t>Jun 24 2020 11:17 PM</t>
  </si>
  <si>
    <t>Kipp</t>
  </si>
  <si>
    <t>Jun 24 2020 09:54 PM</t>
  </si>
  <si>
    <t>Felicia</t>
  </si>
  <si>
    <t>Woodruff</t>
  </si>
  <si>
    <t>Jun 24 2020 09:11 PM</t>
  </si>
  <si>
    <t>Jun 24 2020 09:10 PM</t>
  </si>
  <si>
    <t>Suzanne</t>
  </si>
  <si>
    <t>Keller</t>
  </si>
  <si>
    <t>Jun 24 2020 08:28 PM</t>
  </si>
  <si>
    <t>Ferrell</t>
  </si>
  <si>
    <t>Jun 24 2020 06:41 PM</t>
  </si>
  <si>
    <t>Doug</t>
  </si>
  <si>
    <t>Bauserman</t>
  </si>
  <si>
    <t>Jun 24 2020 06:10 PM</t>
  </si>
  <si>
    <t>Amber</t>
  </si>
  <si>
    <t>Lancaster</t>
  </si>
  <si>
    <t>Graves</t>
  </si>
  <si>
    <t>Jun 24 2020 05:49 PM</t>
  </si>
  <si>
    <t xml:space="preserve">Ann </t>
  </si>
  <si>
    <t>Bayliss</t>
  </si>
  <si>
    <t>Jun 24 2020 05:39 PM</t>
  </si>
  <si>
    <t>Donna</t>
  </si>
  <si>
    <t>Jun 24 2020 05:04 PM</t>
  </si>
  <si>
    <t>Chandler</t>
  </si>
  <si>
    <t>Jun 24 2020 04:39 PM</t>
  </si>
  <si>
    <t>Darryl</t>
  </si>
  <si>
    <t>Anderson</t>
  </si>
  <si>
    <t>Jun 24 2020 04:06 PM</t>
  </si>
  <si>
    <t xml:space="preserve">kenneth </t>
  </si>
  <si>
    <t>Robinson</t>
  </si>
  <si>
    <t>Jun 24 2020 03:53 PM</t>
  </si>
  <si>
    <t xml:space="preserve">Marsha </t>
  </si>
  <si>
    <t xml:space="preserve">Withers </t>
  </si>
  <si>
    <t>Jun 24 2020 03:37 PM</t>
  </si>
  <si>
    <t>Nelson</t>
  </si>
  <si>
    <t>Jun 24 2020 02:40 PM</t>
  </si>
  <si>
    <t xml:space="preserve">Deanglao </t>
  </si>
  <si>
    <t xml:space="preserve">McClure </t>
  </si>
  <si>
    <t>Jun 24 2020 02:25 PM</t>
  </si>
  <si>
    <t>Linda</t>
  </si>
  <si>
    <t>Owen</t>
  </si>
  <si>
    <t>Jun 24 2020 02:19 PM</t>
  </si>
  <si>
    <t>Isaac</t>
  </si>
  <si>
    <t>Skromne</t>
  </si>
  <si>
    <t>Jun 24 2020 01:52 PM</t>
  </si>
  <si>
    <t xml:space="preserve">Katina </t>
  </si>
  <si>
    <t xml:space="preserve">Langhorne </t>
  </si>
  <si>
    <t>Jun 24 2020 01:51 PM</t>
  </si>
  <si>
    <t>Emily</t>
  </si>
  <si>
    <t>Hurst</t>
  </si>
  <si>
    <t>Brendan</t>
  </si>
  <si>
    <t>Westfall</t>
  </si>
  <si>
    <t>Ann</t>
  </si>
  <si>
    <t>Cora</t>
  </si>
  <si>
    <t>Hayes</t>
  </si>
  <si>
    <t>Theresa</t>
  </si>
  <si>
    <t>Conti</t>
  </si>
  <si>
    <t>Jun 24 2020 01:27 PM</t>
  </si>
  <si>
    <t>James</t>
  </si>
  <si>
    <t>Hill</t>
  </si>
  <si>
    <t>Hannah</t>
  </si>
  <si>
    <t>McHugh</t>
  </si>
  <si>
    <t>Ramon</t>
  </si>
  <si>
    <t>Hardy, Jr.</t>
  </si>
  <si>
    <t>Jun 24 2020 01:14 PM</t>
  </si>
  <si>
    <t>Breanne</t>
  </si>
  <si>
    <t>Armbrust</t>
  </si>
  <si>
    <t>Jun 24 2020 12:21 PM</t>
  </si>
  <si>
    <t>Reggie</t>
  </si>
  <si>
    <t>Brown</t>
  </si>
  <si>
    <t>Jun 24 2020 12:17 PM</t>
  </si>
  <si>
    <t>Reveley</t>
  </si>
  <si>
    <t>Dana</t>
  </si>
  <si>
    <t>Thompkins</t>
  </si>
  <si>
    <t>Dawson</t>
  </si>
  <si>
    <t>Watkins</t>
  </si>
  <si>
    <t>Jun 24 2020 11:30 AM</t>
  </si>
  <si>
    <t>Jamie</t>
  </si>
  <si>
    <t>Mote</t>
  </si>
  <si>
    <t>Jun 24 2020 11:26 AM</t>
  </si>
  <si>
    <t xml:space="preserve">Dustin </t>
  </si>
  <si>
    <t>Dunbar</t>
  </si>
  <si>
    <t>Jun 24 2020 11:25 AM</t>
  </si>
  <si>
    <t>Jun 24 2020 11:22 AM</t>
  </si>
  <si>
    <t xml:space="preserve">Jesse </t>
  </si>
  <si>
    <t>Kayla</t>
  </si>
  <si>
    <t>Diggs Brody</t>
  </si>
  <si>
    <t>Richard</t>
  </si>
  <si>
    <t>Parlow</t>
  </si>
  <si>
    <t>Cynthia</t>
  </si>
  <si>
    <t>Deidre</t>
  </si>
  <si>
    <t>Henley</t>
  </si>
  <si>
    <t>Virginia</t>
  </si>
  <si>
    <t>Cowles</t>
  </si>
  <si>
    <t>Jun 24 2020 10:59 AM</t>
  </si>
  <si>
    <t>Debra</t>
  </si>
  <si>
    <t>Kimbrough</t>
  </si>
  <si>
    <t>Campbell</t>
  </si>
  <si>
    <t xml:space="preserve">Antoinette </t>
  </si>
  <si>
    <t xml:space="preserve">Singletary </t>
  </si>
  <si>
    <t>Brittany</t>
  </si>
  <si>
    <t>Kelvin</t>
  </si>
  <si>
    <t>Cody</t>
  </si>
  <si>
    <t>Dedmon</t>
  </si>
  <si>
    <t>Lee</t>
  </si>
  <si>
    <t>Crowell</t>
  </si>
  <si>
    <t>Peter</t>
  </si>
  <si>
    <t>Sullivan</t>
  </si>
  <si>
    <t>Tommy</t>
  </si>
  <si>
    <t>Birchett</t>
  </si>
  <si>
    <t>MacKenzie</t>
  </si>
  <si>
    <t>Jun 24 2020 10:33 AM</t>
  </si>
  <si>
    <t xml:space="preserve">Steven </t>
  </si>
  <si>
    <t xml:space="preserve">Cooper </t>
  </si>
  <si>
    <t>Jun 24 2020 09:57 AM</t>
  </si>
  <si>
    <t>Joe</t>
  </si>
  <si>
    <t xml:space="preserve">Perszyk </t>
  </si>
  <si>
    <t>Jun 24 2020 09:52 AM</t>
  </si>
  <si>
    <t>Carty</t>
  </si>
  <si>
    <t>Jun 24 2020 05:20 AM</t>
  </si>
  <si>
    <t>Jun 23 2020 07:23 PM</t>
  </si>
  <si>
    <t>Coldren</t>
  </si>
  <si>
    <t>Jun 23 2020 02:23 PM</t>
  </si>
  <si>
    <t>Judy</t>
  </si>
  <si>
    <t>Castleman</t>
  </si>
  <si>
    <t>Christina</t>
  </si>
  <si>
    <t>Halsted</t>
  </si>
  <si>
    <t>Cinnamon</t>
  </si>
  <si>
    <t>Baker</t>
  </si>
  <si>
    <t>Jun 23 2020 11:57 AM</t>
  </si>
  <si>
    <t>Majd</t>
  </si>
  <si>
    <t>Soudi</t>
  </si>
  <si>
    <t>Jun 23 2020 11:26 AM</t>
  </si>
  <si>
    <t>Chris</t>
  </si>
  <si>
    <t>durrer</t>
  </si>
  <si>
    <t>Jun 23 2020 09:56 AM</t>
  </si>
  <si>
    <t xml:space="preserve">Willie </t>
  </si>
  <si>
    <t xml:space="preserve">Hilliard </t>
  </si>
  <si>
    <t>Jun 22 2020 11:38 PM</t>
  </si>
  <si>
    <t xml:space="preserve">Jeremy </t>
  </si>
  <si>
    <t xml:space="preserve">Davis </t>
  </si>
  <si>
    <t>Jun 22 2020 10:54 PM</t>
  </si>
  <si>
    <t>Lucy</t>
  </si>
  <si>
    <t>Jun 22 2020 10:42 PM</t>
  </si>
  <si>
    <t>Theo</t>
  </si>
  <si>
    <t>Cisu</t>
  </si>
  <si>
    <t>Jun 22 2020 07:58 PM</t>
  </si>
  <si>
    <t>Colin</t>
  </si>
  <si>
    <t>Picard</t>
  </si>
  <si>
    <t>Jun 22 2020 05:40 PM</t>
  </si>
  <si>
    <t>Apple</t>
  </si>
  <si>
    <t>Jun 22 2020 05:11 PM</t>
  </si>
  <si>
    <t xml:space="preserve">Sydnor </t>
  </si>
  <si>
    <t>Scholer</t>
  </si>
  <si>
    <t>Jun 22 2020 05:03 PM</t>
  </si>
  <si>
    <t>Paul</t>
  </si>
  <si>
    <t>Sieczkowski</t>
  </si>
  <si>
    <t>Jun 22 2020 04:38 PM</t>
  </si>
  <si>
    <t>Breil</t>
  </si>
  <si>
    <t>Jun 22 2020 04:14 PM</t>
  </si>
  <si>
    <t xml:space="preserve">Russell </t>
  </si>
  <si>
    <t>Hall</t>
  </si>
  <si>
    <t>Jun 22 2020 03:50 PM</t>
  </si>
  <si>
    <t>Andelicia</t>
  </si>
  <si>
    <t>Neville</t>
  </si>
  <si>
    <t>Jun 22 2020 03:46 PM</t>
  </si>
  <si>
    <t>Sarah</t>
  </si>
  <si>
    <t>Blackburn</t>
  </si>
  <si>
    <t>Jun 22 2020 03:26 PM</t>
  </si>
  <si>
    <t>Rafferty</t>
  </si>
  <si>
    <t>Meg</t>
  </si>
  <si>
    <t>Lessard</t>
  </si>
  <si>
    <t>Jun 22 2020 03:15 PM</t>
  </si>
  <si>
    <t>Martin</t>
  </si>
  <si>
    <t>Jun 22 2020 03:00 PM</t>
  </si>
  <si>
    <t>Julianne</t>
  </si>
  <si>
    <t>Condrey</t>
  </si>
  <si>
    <t>Jun 22 2020 02:26 PM</t>
  </si>
  <si>
    <t>Eby</t>
  </si>
  <si>
    <t>Motta</t>
  </si>
  <si>
    <t>Jun 22 2020 12:53 PM</t>
  </si>
  <si>
    <t xml:space="preserve">Lenard </t>
  </si>
  <si>
    <t xml:space="preserve">Mendoza </t>
  </si>
  <si>
    <t>Jun 22 2020 11:27 AM</t>
  </si>
  <si>
    <t>McArthur</t>
  </si>
  <si>
    <t>Jun 22 2020 10:17 AM</t>
  </si>
  <si>
    <t>Tony</t>
  </si>
  <si>
    <t>Kingry</t>
  </si>
  <si>
    <t>Jun 22 2020 09:31 AM</t>
  </si>
  <si>
    <t>Leonardo</t>
  </si>
  <si>
    <t>Diaz</t>
  </si>
  <si>
    <t>Jun 22 2020 09:12 AM</t>
  </si>
  <si>
    <t>Bob</t>
  </si>
  <si>
    <t>Wilson</t>
  </si>
  <si>
    <t>Jun 22 2020 08:32 AM</t>
  </si>
  <si>
    <t>Call</t>
  </si>
  <si>
    <t>Jun 22 2020 08:11 AM</t>
  </si>
  <si>
    <t>Jocelyn</t>
  </si>
  <si>
    <t>Reed</t>
  </si>
  <si>
    <t>Jun 22 2020 07:59 AM</t>
  </si>
  <si>
    <t>Miranda</t>
  </si>
  <si>
    <t>Jackson</t>
  </si>
  <si>
    <t>Jun 21 2020 04:35 PM</t>
  </si>
  <si>
    <t>Connors</t>
  </si>
  <si>
    <t>Jun 21 2020 11:59 AM</t>
  </si>
  <si>
    <t>Irina</t>
  </si>
  <si>
    <t>Calos</t>
  </si>
  <si>
    <t>Jun 21 2020 10:35 AM</t>
  </si>
  <si>
    <t>Jonathan</t>
  </si>
  <si>
    <t>Miller</t>
  </si>
  <si>
    <t>Jun 20 2020 08:03 PM</t>
  </si>
  <si>
    <t>Rhonda</t>
  </si>
  <si>
    <t>Jun 20 2020 05:52 PM</t>
  </si>
  <si>
    <t>Markel</t>
  </si>
  <si>
    <t>Cliff</t>
  </si>
  <si>
    <t>Hanbury</t>
  </si>
  <si>
    <t>Jun 20 2020 12:15 PM</t>
  </si>
  <si>
    <t>bee</t>
  </si>
  <si>
    <t>coston</t>
  </si>
  <si>
    <t>Moser</t>
  </si>
  <si>
    <t>Jun 20 2020 10:34 AM</t>
  </si>
  <si>
    <t>Stephanie</t>
  </si>
  <si>
    <t>Theofanos</t>
  </si>
  <si>
    <t>Jun 20 2020 08:44 AM</t>
  </si>
  <si>
    <t>Brooks</t>
  </si>
  <si>
    <t>Jun 20 2020 08:22 AM</t>
  </si>
  <si>
    <t>Erin</t>
  </si>
  <si>
    <t>Rowe</t>
  </si>
  <si>
    <t>Jun 19 2020 07:49 PM</t>
  </si>
  <si>
    <t>Fuqua</t>
  </si>
  <si>
    <t>Grogan</t>
  </si>
  <si>
    <t>Jun 19 2020 04:12 PM</t>
  </si>
  <si>
    <t>Brear</t>
  </si>
  <si>
    <t>Jun 19 2020 03:23 PM</t>
  </si>
  <si>
    <t xml:space="preserve">Taylor </t>
  </si>
  <si>
    <t>Clark</t>
  </si>
  <si>
    <t>Maura</t>
  </si>
  <si>
    <t>Gaenzle</t>
  </si>
  <si>
    <t>Jun 19 2020 02:56 PM</t>
  </si>
  <si>
    <t>Elise</t>
  </si>
  <si>
    <t>Gaubatz</t>
  </si>
  <si>
    <t>Jun 19 2020 02:34 PM</t>
  </si>
  <si>
    <t>Jun 19 2020 02:12 PM</t>
  </si>
  <si>
    <t>Fred</t>
  </si>
  <si>
    <t>Hopkins</t>
  </si>
  <si>
    <t>Elliott</t>
  </si>
  <si>
    <t>Freeman</t>
  </si>
  <si>
    <t>Jun 19 2020 01:48 PM</t>
  </si>
  <si>
    <t>Spencer</t>
  </si>
  <si>
    <t>Grice</t>
  </si>
  <si>
    <t>Charlie</t>
  </si>
  <si>
    <t>Jun 19 2020 01:32 PM</t>
  </si>
  <si>
    <t>ONeill</t>
  </si>
  <si>
    <t>Jun 19 2020 01:09 PM</t>
  </si>
  <si>
    <t>Jaryn</t>
  </si>
  <si>
    <t>Creasy</t>
  </si>
  <si>
    <t>Patricia</t>
  </si>
  <si>
    <t>Loyde</t>
  </si>
  <si>
    <t>Sebastian</t>
  </si>
  <si>
    <t>Shetty</t>
  </si>
  <si>
    <t>Jun 19 2020 12:46 PM</t>
  </si>
  <si>
    <t>olivia</t>
  </si>
  <si>
    <t>mobayed</t>
  </si>
  <si>
    <t>Jun 19 2020 12:14 PM</t>
  </si>
  <si>
    <t>Kennth</t>
  </si>
  <si>
    <t>Jun 19 2020 12:00 PM</t>
  </si>
  <si>
    <t>Wester</t>
  </si>
  <si>
    <t>Stewart</t>
  </si>
  <si>
    <t>Schwartz</t>
  </si>
  <si>
    <t>Zerega</t>
  </si>
  <si>
    <t>Jun 19 2020 10:58 AM</t>
  </si>
  <si>
    <t>Crawford</t>
  </si>
  <si>
    <t>Jun 19 2020 10:49 AM</t>
  </si>
  <si>
    <t>Jun 19 2020 10:08 AM</t>
  </si>
  <si>
    <t>Jeremy</t>
  </si>
  <si>
    <t>Lazarus</t>
  </si>
  <si>
    <t>Jun 19 2020 09:45 AM</t>
  </si>
  <si>
    <t>Elisabeth</t>
  </si>
  <si>
    <t>Jun 19 2020 09:44 AM</t>
  </si>
  <si>
    <t>Stone</t>
  </si>
  <si>
    <t>Julie</t>
  </si>
  <si>
    <t>Arendt</t>
  </si>
  <si>
    <t>Jun 19 2020 09:37 AM</t>
  </si>
  <si>
    <t>Quigley</t>
  </si>
  <si>
    <t>Jun 19 2020 09:35 AM</t>
  </si>
  <si>
    <t>Morgan</t>
  </si>
  <si>
    <t>DeHaven</t>
  </si>
  <si>
    <t>Jun 19 2020 09:29 AM</t>
  </si>
  <si>
    <t>Alex</t>
  </si>
  <si>
    <t>Ucci</t>
  </si>
  <si>
    <t>Jun 19 2020 09:20 AM</t>
  </si>
  <si>
    <t>Ryan</t>
  </si>
  <si>
    <t>O'Toole</t>
  </si>
  <si>
    <t>Jun 19 2020 09:08 AM</t>
  </si>
  <si>
    <t>Elizabeth</t>
  </si>
  <si>
    <t>Magrath</t>
  </si>
  <si>
    <t>Goren</t>
  </si>
  <si>
    <t>Jun 19 2020 08:47 AM</t>
  </si>
  <si>
    <t>Rebecca</t>
  </si>
  <si>
    <t>Cooper</t>
  </si>
  <si>
    <t>Jun 18 2020 10:02 PM</t>
  </si>
  <si>
    <t>Andrea</t>
  </si>
  <si>
    <t>Quilici</t>
  </si>
  <si>
    <t>Jun 18 2020 09:31 PM</t>
  </si>
  <si>
    <t>Molly</t>
  </si>
  <si>
    <t>Field</t>
  </si>
  <si>
    <t>Jun 18 2020 08:48 PM</t>
  </si>
  <si>
    <t>rad</t>
  </si>
  <si>
    <t>tollett</t>
  </si>
  <si>
    <t>Jun 18 2020 07:25 PM</t>
  </si>
  <si>
    <t>Blankenship</t>
  </si>
  <si>
    <t>Jun 18 2020 06:28 PM</t>
  </si>
  <si>
    <t>Marybeth</t>
  </si>
  <si>
    <t>grinnan</t>
  </si>
  <si>
    <t>Jun 18 2020 05:57 PM</t>
  </si>
  <si>
    <t>Dickinson</t>
  </si>
  <si>
    <t>Jun 18 2020 04:45 PM</t>
  </si>
  <si>
    <t>Jessie</t>
  </si>
  <si>
    <t>Gemmer</t>
  </si>
  <si>
    <t>Brett</t>
  </si>
  <si>
    <t>Mutnick</t>
  </si>
  <si>
    <t>Jun 18 2020 04:05 PM</t>
  </si>
  <si>
    <t>Mitch</t>
  </si>
  <si>
    <t>Haddon</t>
  </si>
  <si>
    <t>Jun 18 2020 01:38 PM</t>
  </si>
  <si>
    <t>McCue</t>
  </si>
  <si>
    <t>jane</t>
  </si>
  <si>
    <t>milici</t>
  </si>
  <si>
    <t>Jun 18 2020 12:12 PM</t>
  </si>
  <si>
    <t>Paige</t>
  </si>
  <si>
    <t>Hausburg</t>
  </si>
  <si>
    <t>Jun 18 2020 11:51 AM</t>
  </si>
  <si>
    <t>Vollen</t>
  </si>
  <si>
    <t>Jun 18 2020 11:02 AM</t>
  </si>
  <si>
    <t>Carl</t>
  </si>
  <si>
    <t>Hooper</t>
  </si>
  <si>
    <t>Jun 18 2020 10:41 AM</t>
  </si>
  <si>
    <t>Julian</t>
  </si>
  <si>
    <t>Jun 18 2020 10:38 AM</t>
  </si>
  <si>
    <t>Rich</t>
  </si>
  <si>
    <t>Meagher</t>
  </si>
  <si>
    <t>Woody</t>
  </si>
  <si>
    <t>Rogers</t>
  </si>
  <si>
    <t>Jun 18 2020 10:17 AM</t>
  </si>
  <si>
    <t>Emely</t>
  </si>
  <si>
    <t>Taveras</t>
  </si>
  <si>
    <t xml:space="preserve">Walter </t>
  </si>
  <si>
    <t>Goree</t>
  </si>
  <si>
    <t>Jun 18 2020 09:40 AM</t>
  </si>
  <si>
    <t>Piacentino</t>
  </si>
  <si>
    <t>Jun 18 2020 09:15 AM</t>
  </si>
  <si>
    <t>Akerman</t>
  </si>
  <si>
    <t>Jun 18 2020 08:21 AM</t>
  </si>
  <si>
    <t>Mitchell</t>
  </si>
  <si>
    <t>Danese</t>
  </si>
  <si>
    <t>Jun 18 2020 05:00 AM</t>
  </si>
  <si>
    <t>Mayer</t>
  </si>
  <si>
    <t>Jun 18 2020 03:01 AM</t>
  </si>
  <si>
    <t>Jack</t>
  </si>
  <si>
    <t>Wellener</t>
  </si>
  <si>
    <t>Jun 17 2020 11:04 PM</t>
  </si>
  <si>
    <t>Chrystal</t>
  </si>
  <si>
    <t>Edwards</t>
  </si>
  <si>
    <t>Jun 17 2020 10:11 PM</t>
  </si>
  <si>
    <t>Valerie</t>
  </si>
  <si>
    <t>L'Herrou</t>
  </si>
  <si>
    <t xml:space="preserve">Roberta </t>
  </si>
  <si>
    <t>Jun 17 2020 09:26 PM</t>
  </si>
  <si>
    <t>Anja</t>
  </si>
  <si>
    <t>Bernardo</t>
  </si>
  <si>
    <t>Piciche</t>
  </si>
  <si>
    <t>Irwin</t>
  </si>
  <si>
    <t>Jun 17 2020 07:37 PM</t>
  </si>
  <si>
    <t>Joyce</t>
  </si>
  <si>
    <t>Knight</t>
  </si>
  <si>
    <t>Jun 17 2020 06:44 PM</t>
  </si>
  <si>
    <t>Susan</t>
  </si>
  <si>
    <t>Ross</t>
  </si>
  <si>
    <t>Mott</t>
  </si>
  <si>
    <t>Jun 17 2020 05:55 PM</t>
  </si>
  <si>
    <t xml:space="preserve">Alan </t>
  </si>
  <si>
    <t>Jun 17 2020 05:46 PM</t>
  </si>
  <si>
    <t>Jun 17 2020 05:24 PM</t>
  </si>
  <si>
    <t>Nat</t>
  </si>
  <si>
    <t>Hamner</t>
  </si>
  <si>
    <t>Kasiem</t>
  </si>
  <si>
    <t>Lewis</t>
  </si>
  <si>
    <t xml:space="preserve">Bert </t>
  </si>
  <si>
    <t>Dunkerly</t>
  </si>
  <si>
    <t>Gary</t>
  </si>
  <si>
    <t>Jun 17 2020 05:06 PM</t>
  </si>
  <si>
    <t>JAMES</t>
  </si>
  <si>
    <t>JOHNSON</t>
  </si>
  <si>
    <t>Shawn</t>
  </si>
  <si>
    <t>Walker</t>
  </si>
  <si>
    <t>Melissa</t>
  </si>
  <si>
    <t>Meadows</t>
  </si>
  <si>
    <t>Jun 17 2020 04:40 PM</t>
  </si>
  <si>
    <t xml:space="preserve">Darryl </t>
  </si>
  <si>
    <t>Watts</t>
  </si>
  <si>
    <t>Jun 17 2020 04:23 PM</t>
  </si>
  <si>
    <t>Phil</t>
  </si>
  <si>
    <t>Riggan</t>
  </si>
  <si>
    <t>Jun 17 2020 04:20 PM</t>
  </si>
  <si>
    <t>Wayne</t>
  </si>
  <si>
    <t>Catrow</t>
  </si>
  <si>
    <t>Jun 17 2020 04:07 PM</t>
  </si>
  <si>
    <t>Kleffner</t>
  </si>
  <si>
    <t>Kammie</t>
  </si>
  <si>
    <t>JOAN</t>
  </si>
  <si>
    <t>OBERLE</t>
  </si>
  <si>
    <t>Kalata</t>
  </si>
  <si>
    <t>Du</t>
  </si>
  <si>
    <t>Randy</t>
  </si>
  <si>
    <t>Saufley</t>
  </si>
  <si>
    <t>Jun 17 2020 03:04 PM</t>
  </si>
  <si>
    <t>Margaret</t>
  </si>
  <si>
    <t>Friedenberg</t>
  </si>
  <si>
    <t>Hunter</t>
  </si>
  <si>
    <t>Hewlett</t>
  </si>
  <si>
    <t>Jun 17 2020 02:46 PM</t>
  </si>
  <si>
    <t>Joan</t>
  </si>
  <si>
    <t>Nathan</t>
  </si>
  <si>
    <t>Wethington</t>
  </si>
  <si>
    <t>Burns</t>
  </si>
  <si>
    <t>Jun 17 2020 02:27 PM</t>
  </si>
  <si>
    <t>Potter</t>
  </si>
  <si>
    <t>Jun 17 2020 02:21 PM</t>
  </si>
  <si>
    <t>Janet</t>
  </si>
  <si>
    <t>Hoffman</t>
  </si>
  <si>
    <t>Robley</t>
  </si>
  <si>
    <t>camden</t>
  </si>
  <si>
    <t>whitehead</t>
  </si>
  <si>
    <t>Gray</t>
  </si>
  <si>
    <t>O’Dwyer</t>
  </si>
  <si>
    <t>Allison</t>
  </si>
  <si>
    <t>Withers</t>
  </si>
  <si>
    <t>Ware</t>
  </si>
  <si>
    <t>Marcus</t>
  </si>
  <si>
    <t>Majors</t>
  </si>
  <si>
    <t xml:space="preserve">Barbara </t>
  </si>
  <si>
    <t>Jacocks</t>
  </si>
  <si>
    <t>Acanfora</t>
  </si>
  <si>
    <t>Lynetta</t>
  </si>
  <si>
    <t>Thompson</t>
  </si>
  <si>
    <t>Joanne</t>
  </si>
  <si>
    <t>Savage</t>
  </si>
  <si>
    <t xml:space="preserve">Ross </t>
  </si>
  <si>
    <t>Althizer</t>
  </si>
  <si>
    <t>Duront</t>
  </si>
  <si>
    <t>Walton</t>
  </si>
  <si>
    <t>Adams</t>
  </si>
  <si>
    <t>janice</t>
  </si>
  <si>
    <t>straub</t>
  </si>
  <si>
    <t>Lindabeth</t>
  </si>
  <si>
    <t>sean</t>
  </si>
  <si>
    <t>duncan</t>
  </si>
  <si>
    <t>Hogg</t>
  </si>
  <si>
    <t xml:space="preserve">Danielle </t>
  </si>
  <si>
    <t>Bootsma</t>
  </si>
  <si>
    <t>Griffin</t>
  </si>
  <si>
    <t>Green</t>
  </si>
  <si>
    <t>Altman</t>
  </si>
  <si>
    <t>Sharrar</t>
  </si>
  <si>
    <t>Hynes</t>
  </si>
  <si>
    <t>baylor</t>
  </si>
  <si>
    <t>rice</t>
  </si>
  <si>
    <t>Wittig</t>
  </si>
  <si>
    <t>Igor</t>
  </si>
  <si>
    <t>Martic</t>
  </si>
  <si>
    <t>Jun 17 2020 01:24 PM</t>
  </si>
  <si>
    <t>Michele</t>
  </si>
  <si>
    <t>Watson</t>
  </si>
  <si>
    <t>Edge</t>
  </si>
  <si>
    <t>Zwicky</t>
  </si>
  <si>
    <t>Patrick</t>
  </si>
  <si>
    <t>Zampetti</t>
  </si>
  <si>
    <t>Whibley</t>
  </si>
  <si>
    <t>Perry</t>
  </si>
  <si>
    <t>Messersmith</t>
  </si>
  <si>
    <t>Ngiste</t>
  </si>
  <si>
    <t>Abebe</t>
  </si>
  <si>
    <t>Banks</t>
  </si>
  <si>
    <t>Andy</t>
  </si>
  <si>
    <t>Ruiz</t>
  </si>
  <si>
    <t>Bruce</t>
  </si>
  <si>
    <t>Vanderbilt</t>
  </si>
  <si>
    <t>Taylor</t>
  </si>
  <si>
    <t>Tyler</t>
  </si>
  <si>
    <t>Ladner</t>
  </si>
  <si>
    <t xml:space="preserve">Chris </t>
  </si>
  <si>
    <t>Alderman</t>
  </si>
  <si>
    <t>Jenn</t>
  </si>
  <si>
    <t>Clarke</t>
  </si>
  <si>
    <t>Christopher</t>
  </si>
  <si>
    <t>Yeager</t>
  </si>
  <si>
    <t xml:space="preserve">Mary </t>
  </si>
  <si>
    <t>King</t>
  </si>
  <si>
    <t>Ken</t>
  </si>
  <si>
    <t>Wall</t>
  </si>
  <si>
    <t xml:space="preserve">heide </t>
  </si>
  <si>
    <t>mercer</t>
  </si>
  <si>
    <t>Yenson</t>
  </si>
  <si>
    <t>Damian</t>
  </si>
  <si>
    <t>Pitt</t>
  </si>
  <si>
    <t>Westbrook</t>
  </si>
  <si>
    <t>Rhodes</t>
  </si>
  <si>
    <t>Ben</t>
  </si>
  <si>
    <t>K</t>
  </si>
  <si>
    <t xml:space="preserve">Louise </t>
  </si>
  <si>
    <t xml:space="preserve">Palmer </t>
  </si>
  <si>
    <t>Alloway</t>
  </si>
  <si>
    <t>Jun 17 2020 12:54 PM</t>
  </si>
  <si>
    <t>Emmanuelli</t>
  </si>
  <si>
    <t>Jun 17 2020 10:44 AM</t>
  </si>
  <si>
    <t>Mayor</t>
  </si>
  <si>
    <t>Jun 17 2020 10:28 AM</t>
  </si>
  <si>
    <t>Eniko</t>
  </si>
  <si>
    <t>Rumrill</t>
  </si>
  <si>
    <t>Jun 17 2020 01:15 AM</t>
  </si>
  <si>
    <t>Home Zip Code</t>
  </si>
  <si>
    <t>Jun 29 2020 10:52 PM</t>
  </si>
  <si>
    <t>23227</t>
  </si>
  <si>
    <t>24875</t>
  </si>
  <si>
    <t>23220</t>
  </si>
  <si>
    <t>23219</t>
  </si>
  <si>
    <t>23225</t>
  </si>
  <si>
    <t>23231</t>
  </si>
  <si>
    <t>23836</t>
  </si>
  <si>
    <t>23223</t>
  </si>
  <si>
    <t>23228</t>
  </si>
  <si>
    <t>23005</t>
  </si>
  <si>
    <t>23235</t>
  </si>
  <si>
    <t>23832</t>
  </si>
  <si>
    <t>23113</t>
  </si>
  <si>
    <t>23060</t>
  </si>
  <si>
    <t>23227-3741</t>
  </si>
  <si>
    <t>Jun 29 2020 12:21 PM</t>
  </si>
  <si>
    <t>23222</t>
  </si>
  <si>
    <t>Jun 29 2020 12:16 PM</t>
  </si>
  <si>
    <t>23226</t>
  </si>
  <si>
    <t>Jun 29 2020 12:06 PM</t>
  </si>
  <si>
    <t>23224</t>
  </si>
  <si>
    <t>23504</t>
  </si>
  <si>
    <t>Jun 29 2020 09:58 AM</t>
  </si>
  <si>
    <t>Jun 29 2020 09:34 AM</t>
  </si>
  <si>
    <t>23221</t>
  </si>
  <si>
    <t>23230</t>
  </si>
  <si>
    <t>23236</t>
  </si>
  <si>
    <t>23234</t>
  </si>
  <si>
    <t>23112</t>
  </si>
  <si>
    <t>23238</t>
  </si>
  <si>
    <t>23229</t>
  </si>
  <si>
    <t>23116</t>
  </si>
  <si>
    <t>Jun 27 2020 09:45 AM</t>
  </si>
  <si>
    <t>Jun 26 2020 11:20 PM</t>
  </si>
  <si>
    <t>Jun 26 2020 06:32 PM</t>
  </si>
  <si>
    <t>23233</t>
  </si>
  <si>
    <t>23150</t>
  </si>
  <si>
    <t>Jun 26 2020 12:15 PM</t>
  </si>
  <si>
    <t>Jun 26 2020 11:44 AM</t>
  </si>
  <si>
    <t>23120</t>
  </si>
  <si>
    <t>23139</t>
  </si>
  <si>
    <t>23059</t>
  </si>
  <si>
    <t>Jun 26 2020 09:39 AM</t>
  </si>
  <si>
    <t>Jun 26 2020 09:21 AM</t>
  </si>
  <si>
    <t>23284</t>
  </si>
  <si>
    <t>Jun 26 2020 08:54 AM</t>
  </si>
  <si>
    <t>23124</t>
  </si>
  <si>
    <t>23114</t>
  </si>
  <si>
    <t>23103</t>
  </si>
  <si>
    <t>Jun 26 2020 07:16 AM</t>
  </si>
  <si>
    <t>Jun 25 2020 08:14 PM</t>
  </si>
  <si>
    <t>23220-3109</t>
  </si>
  <si>
    <t>Jun 25 2020 01:26 PM</t>
  </si>
  <si>
    <t>Jun 24 2020 03:39 PM</t>
  </si>
  <si>
    <t>Jun 24 2020 03:11 PM</t>
  </si>
  <si>
    <t>23220-3116</t>
  </si>
  <si>
    <t>Jun 24 2020 11:43 AM</t>
  </si>
  <si>
    <t>23335</t>
  </si>
  <si>
    <t>Jun 24 2020 10:57 AM</t>
  </si>
  <si>
    <t>23322</t>
  </si>
  <si>
    <t>Jun 24 2020 10:21 AM</t>
  </si>
  <si>
    <t>23188</t>
  </si>
  <si>
    <t>Jun 24 2020 09:55 AM</t>
  </si>
  <si>
    <t>Jun 24 2020 07:19 AM</t>
  </si>
  <si>
    <t>Jun 23 2020 01:52 PM</t>
  </si>
  <si>
    <t>23221-1410</t>
  </si>
  <si>
    <t>Jun 23 2020 10:51 AM</t>
  </si>
  <si>
    <t>Jun 22 2020 11:54 AM</t>
  </si>
  <si>
    <t>Jun 20 2020 07:30 AM</t>
  </si>
  <si>
    <t>23220-3523</t>
  </si>
  <si>
    <t>Jun 19 2020 09:02 AM</t>
  </si>
  <si>
    <t>Jun 19 2020 09:01 AM</t>
  </si>
  <si>
    <t>Jun 19 2020 08:36 AM</t>
  </si>
  <si>
    <t>Jun 19 2020 08:13 AM</t>
  </si>
  <si>
    <t>Jun 18 2020 02:17 PM</t>
  </si>
  <si>
    <t>Jun 18 2020 12:39 PM</t>
  </si>
  <si>
    <t>Jun 18 2020 10:10 AM</t>
  </si>
  <si>
    <t>23838-5275</t>
  </si>
  <si>
    <t>Jun 17 2020 08:41 PM</t>
  </si>
  <si>
    <t>23220-4111</t>
  </si>
  <si>
    <t>Jun 17 2020 04:48 PM</t>
  </si>
  <si>
    <t>Jun 17 2020 04:21 PM</t>
  </si>
  <si>
    <t>23185</t>
  </si>
  <si>
    <t>Jun 17 2020 04:00 PM</t>
  </si>
  <si>
    <t>23838</t>
  </si>
  <si>
    <t>Jun 17 2020 03:22 PM</t>
  </si>
  <si>
    <t>Jun 17 2020 03:15 PM</t>
  </si>
  <si>
    <t>232112</t>
  </si>
  <si>
    <t>23047</t>
  </si>
  <si>
    <t>23831</t>
  </si>
  <si>
    <t>223220</t>
  </si>
  <si>
    <t>Jun 17 2020 11:30 AM</t>
  </si>
  <si>
    <t>How old are you?</t>
  </si>
  <si>
    <t>Under 18</t>
  </si>
  <si>
    <t>18-24</t>
  </si>
  <si>
    <t>25-29</t>
  </si>
  <si>
    <t>30-39</t>
  </si>
  <si>
    <t>40-49</t>
  </si>
  <si>
    <t>50-59</t>
  </si>
  <si>
    <t>60-69</t>
  </si>
  <si>
    <t>70-79</t>
  </si>
  <si>
    <t>80+</t>
  </si>
  <si>
    <t>What is your Race/Ethnicity? (check all that apply)</t>
  </si>
  <si>
    <t>American Indian/Alaska Native</t>
  </si>
  <si>
    <t>Asian</t>
  </si>
  <si>
    <t>Black or African American</t>
  </si>
  <si>
    <t>Hawaiian or Pacific Islander</t>
  </si>
  <si>
    <t>Latino</t>
  </si>
  <si>
    <t>White</t>
  </si>
  <si>
    <t>Italian, Scottish. Algonquin</t>
  </si>
  <si>
    <t>Jun 28 2020 04:58 PM</t>
  </si>
  <si>
    <t>mixed</t>
  </si>
  <si>
    <t xml:space="preserve">Non of your business </t>
  </si>
  <si>
    <t>other</t>
  </si>
  <si>
    <t>mutt</t>
  </si>
  <si>
    <t>American African</t>
  </si>
  <si>
    <t>Swedish/German</t>
  </si>
  <si>
    <t>Part north african</t>
  </si>
  <si>
    <t>Human</t>
  </si>
  <si>
    <t xml:space="preserve">Mixers </t>
  </si>
  <si>
    <t xml:space="preserve">Arab (White-Middle Eastern) </t>
  </si>
  <si>
    <t>southern</t>
  </si>
  <si>
    <t>Why does this matter?</t>
  </si>
  <si>
    <t>This is not an appropriate question for an undemocratic process to ask.</t>
  </si>
  <si>
    <t>Arab American</t>
  </si>
  <si>
    <t>undisclosed</t>
  </si>
  <si>
    <t>Does it mattet</t>
  </si>
  <si>
    <t>Irrelevant</t>
  </si>
  <si>
    <t>People should not be identified or classifed by race.</t>
  </si>
  <si>
    <t>n/a</t>
  </si>
  <si>
    <t>Refugee</t>
  </si>
  <si>
    <t>I identify as Jewish.</t>
  </si>
  <si>
    <t>Is this your first time participating in a planning process?</t>
  </si>
  <si>
    <t>How did you learn about this survey?</t>
  </si>
  <si>
    <t>Blog</t>
  </si>
  <si>
    <t>Email</t>
  </si>
  <si>
    <t>Facebook</t>
  </si>
  <si>
    <t>Instagram</t>
  </si>
  <si>
    <t>Magazine</t>
  </si>
  <si>
    <t>Newspaper</t>
  </si>
  <si>
    <t>Radio</t>
  </si>
  <si>
    <t>TV</t>
  </si>
  <si>
    <t>Twitter</t>
  </si>
  <si>
    <t>Website</t>
  </si>
  <si>
    <t xml:space="preserve">Friend </t>
  </si>
  <si>
    <t>Friend</t>
  </si>
  <si>
    <t xml:space="preserve">Developer </t>
  </si>
  <si>
    <t>RAR and Richmond BizSense</t>
  </si>
  <si>
    <t>Richmond 300 email</t>
  </si>
  <si>
    <t>our HOA</t>
  </si>
  <si>
    <t>Bizsense</t>
  </si>
  <si>
    <t>Jun 28 2020 10:06 AM</t>
  </si>
  <si>
    <t>Friend texted it to me</t>
  </si>
  <si>
    <t>Nextdoor</t>
  </si>
  <si>
    <t>MBL</t>
  </si>
  <si>
    <t>union</t>
  </si>
  <si>
    <t>Bizsense online news article</t>
  </si>
  <si>
    <t>Referral</t>
  </si>
  <si>
    <t>Richmond BizSense</t>
  </si>
  <si>
    <t>My son</t>
  </si>
  <si>
    <t>Richmond Bizsense</t>
  </si>
  <si>
    <t>Coworker</t>
  </si>
  <si>
    <t>friend</t>
  </si>
  <si>
    <t>Richmond Biz Sense</t>
  </si>
  <si>
    <t>BizSense</t>
  </si>
  <si>
    <t>Jun 26 2020 08:13 AM</t>
  </si>
  <si>
    <t>bizsense</t>
  </si>
  <si>
    <t>richmond bizsense</t>
  </si>
  <si>
    <t>Venture Richmond</t>
  </si>
  <si>
    <t>Jun 26 2020 06:49 AM</t>
  </si>
  <si>
    <t>organization</t>
  </si>
  <si>
    <t>Scott’s Addition planning</t>
  </si>
  <si>
    <t>Advisory Council</t>
  </si>
  <si>
    <t>GRTC notice</t>
  </si>
  <si>
    <t>LinkedIn</t>
  </si>
  <si>
    <t>My Job</t>
  </si>
  <si>
    <t xml:space="preserve">AECOM information session </t>
  </si>
  <si>
    <t>GRTC emailed me</t>
  </si>
  <si>
    <t xml:space="preserve">Richmond 300 presentation </t>
  </si>
  <si>
    <t>Shared by a colleague.  Wish I had been involved sooner.  Thank you.</t>
  </si>
  <si>
    <t>word of mouth</t>
  </si>
  <si>
    <t>virtual summit</t>
  </si>
  <si>
    <t>Podcast</t>
  </si>
  <si>
    <t>community enews - Nextdoor Fulton</t>
  </si>
  <si>
    <t>Neighbor</t>
  </si>
  <si>
    <t>Google Feed</t>
  </si>
  <si>
    <t>Good morning RVA - Ross Catrow</t>
  </si>
  <si>
    <t>Richmond 300 newsletter</t>
  </si>
  <si>
    <t>Good Morning RVA newsletter</t>
  </si>
  <si>
    <t>Ross Catrow (Good Morning RVA)</t>
  </si>
  <si>
    <t xml:space="preserve">Good morning RVA </t>
  </si>
  <si>
    <t>Richmond 300 Planning Meeting</t>
  </si>
  <si>
    <t>Town-halls</t>
  </si>
  <si>
    <t>meeting</t>
  </si>
  <si>
    <t>Heads-up from a friend</t>
  </si>
  <si>
    <t>City Council</t>
  </si>
  <si>
    <t>Richmond 300 Advisory Council</t>
  </si>
  <si>
    <t>business acquaintence</t>
  </si>
  <si>
    <t>Mixture of social media and city/neighborhood meetings</t>
  </si>
  <si>
    <t xml:space="preserve">Daughter who lives in RVA. </t>
  </si>
  <si>
    <t>I'm engaged in the process</t>
  </si>
  <si>
    <t>Richmond 300</t>
  </si>
  <si>
    <t>Received email</t>
  </si>
  <si>
    <t>I was part of the Richmond 300 Housing group</t>
  </si>
  <si>
    <t>Good Morning RVA!</t>
  </si>
  <si>
    <t>Email newsletter</t>
  </si>
  <si>
    <t>watched webinar</t>
  </si>
  <si>
    <t>survey monkey</t>
  </si>
  <si>
    <t>meeting poll</t>
  </si>
  <si>
    <t>Grocery Store                                                                                                                                                                                                                                   2/124 (  2%)</t>
  </si>
  <si>
    <t xml:space="preserve">    Bowling, Open Space                                                                                                                                                                                                                             1/124 (  1%)</t>
  </si>
  <si>
    <t xml:space="preserve">    Public plaza / outdoor event space                                                                                                                                                                                                              1/124 (  1%)</t>
  </si>
  <si>
    <t xml:space="preserve">    Outdoor music venue                                                                                                                                                                                                                             1/124 (  1%)</t>
  </si>
  <si>
    <t xml:space="preserve">    Activities with a focus on history, particularly African American history.                                                                                                                                                                      1/124 (  1%)</t>
  </si>
  <si>
    <t xml:space="preserve">    outdoor amphitheater                                                                                                                                                                                                                            1/124 (  1%)</t>
  </si>
  <si>
    <t xml:space="preserve">    Outfdoor concert venue                                                                                                                                                                                                                          1/124 (  1%)</t>
  </si>
  <si>
    <t xml:space="preserve">    Per-Schools daycare                                                                                                                                                                                                                             1/124 (  1%)</t>
  </si>
  <si>
    <t xml:space="preserve">    Signature park                                                                                                                                                                                                                                  1/124 (  1%)</t>
  </si>
  <si>
    <t xml:space="preserve">    outdoor music space                                                                                                                                                                                                                             1/124 (  1%)</t>
  </si>
  <si>
    <t xml:space="preserve">    Space for local pop up shops and exhibits                                                                                                                                                                                                       1/124 (  1%)</t>
  </si>
  <si>
    <t xml:space="preserve">    Food hall                                                                                                                                                                                                                                       1/124 (  1%)</t>
  </si>
  <si>
    <t xml:space="preserve">    grocery store, educational centers, public art space                                                                                                                                                                                            1/124 (  1%)</t>
  </si>
  <si>
    <t xml:space="preserve">    Zoo, Museum , or more engaging educational components                                                                                                                                                                                           1/124 (  1%)</t>
  </si>
  <si>
    <t xml:space="preserve">    Grocery store. World Heritage site...Devil's Half Acre...                                                                                                                                                                                       1/124 (  1%)</t>
  </si>
  <si>
    <t xml:space="preserve">    Adaptive reuse of the Armory.                                                                                                                                                                                                                   1/124 (  1%)</t>
  </si>
  <si>
    <t xml:space="preserve">    I LOVE the Kansas City outdoor venue/lunch spot, that would be a phenomenal use of space!                                                                                                                                                       1/124 (  1%)</t>
  </si>
  <si>
    <t xml:space="preserve">    Open space! Park!                                                                                                                                                                                                                               1/124 (  1%)</t>
  </si>
  <si>
    <t xml:space="preserve">    Flexible public space for markets/festivals/dining (plaza)                                                                                                                                                                                      1/124 (  1%)</t>
  </si>
  <si>
    <t xml:space="preserve">    Flex outdoor space for concerts events etc                                                                                                                                                                                                      1/124 (  1%)</t>
  </si>
  <si>
    <t xml:space="preserve">    grocery stores or at least small food markets                                                                                                                                                                                                   1/124 (  1%)</t>
  </si>
  <si>
    <t xml:space="preserve">     Anything that the market might determine after (if) the city gives up the old public safety building for an expanded MCV.  Incremental development is an option.                                                                               1/124 (  1%)</t>
  </si>
  <si>
    <t xml:space="preserve">    Green spaces.                                                                                                                                                                                                                                   1/124 (  1%)</t>
  </si>
  <si>
    <t xml:space="preserve">    Multi-use Green space such as the Highline in New York highlighting historical narratives                                                                                                                                                       1/124 (  1%)</t>
  </si>
  <si>
    <t xml:space="preserve">    Afro-American Museum                                                                                                                                                                                                                            1/124 (  1%)</t>
  </si>
  <si>
    <t xml:space="preserve">    Small live arts theaters and venues                                                                                                                                                                                                             1/124 (  1%)</t>
  </si>
  <si>
    <t xml:space="preserve">    Like the amphitheater idea, espcially the one in Knasas City                                                                                                                                                                                   1/124 (  1%)</t>
  </si>
  <si>
    <t xml:space="preserve">    HOUSING!!! Also, small music venues, parks, protected bike lane network                                                                                                                                                                        1/124 (  1%)</t>
  </si>
  <si>
    <t xml:space="preserve">    Public plaza with any vendors who want to come, no costly permits, lots of examples in Europe and Asia                                                                                                                                         1/124 (  1%)</t>
  </si>
  <si>
    <t xml:space="preserve">    Parks!                                                                                                                                                                                                                                         1/124 (  1%)</t>
  </si>
  <si>
    <t xml:space="preserve">    Low-income housing                                                                                                                                                                                                                             1/124 (  1%)</t>
  </si>
  <si>
    <t xml:space="preserve">    My thought when you said City Market, was a a farmers/vendors market space                                                                                                                                                                     1/124 (  1%)</t>
  </si>
  <si>
    <t xml:space="preserve">    small and mid-size performance venue                                                                                                                                                                                                           1/124 (  1%)</t>
  </si>
  <si>
    <t xml:space="preserve">    Theater                                                                                                                                                                                                                                        1/124 (  1%)</t>
  </si>
  <si>
    <t xml:space="preserve">    outdoor ped areas/museums/ history trail/outdoor entertainment market - small or tiny venues                                                                                                                                                   1/124 (  1%)</t>
  </si>
  <si>
    <t xml:space="preserve">    Indoor adventure activities (indoor climbing like Peak Experiences,etc.)                                                                                                                                                                       1/124 (  1%)</t>
  </si>
  <si>
    <t xml:space="preserve">    Perhaps an amphitheater with a large lawn, because Brown's Island doesn't have seating, and the amphitheater near the racetrack has nothing there after a show.                                                                                1/124 (  1%)</t>
  </si>
  <si>
    <t xml:space="preserve">    Amphitheatre/mixed use space like Kansas City that maybe ties into the dining/shopping venues on the borders                                                                                                                                   1/124 (  1%)</t>
  </si>
  <si>
    <t xml:space="preserve">    Family recreation areas, soccer fields, basket ball courts basball diamonds??                                                                                                                                                                  1/124 (  1%)</t>
  </si>
  <si>
    <t xml:space="preserve">    An elevated linear park connecting downtown sites                                                                                                                                                                                              1/124 (  1%)</t>
  </si>
  <si>
    <t xml:space="preserve">    Active recreation areas (exercise equipment along a canal trail? A small skate park, maybe near biotech?)                                                                                                                                      1/124 (  1%)</t>
  </si>
  <si>
    <t xml:space="preserve">    Significant Historical Promotion.  This is an economic driver.  Don't be obsessed about this "downtown."  There are a number of other downtown spaces which are developing themselves.  We have the real historic sites -- not phony ones or displays  1/124 (  1%)</t>
  </si>
  <si>
    <t xml:space="preserve">    Charlottes EPIC Center is a destination place downtown along with Savannas riverwalk shops which Richmond can take advantage of .                                                                                                              1/124 (  1%)</t>
  </si>
  <si>
    <t xml:space="preserve">    Retail is very important in this area. Also, we need businesses to make the downtown area home.                                                                                                                                                1/124 (  1%)</t>
  </si>
  <si>
    <t>survey</t>
  </si>
  <si>
    <t xml:space="preserve"> Parks!                                                                 1/154 (  1%)</t>
  </si>
  <si>
    <t xml:space="preserve">    Childcare! Schools!                                                    1/154 (  1%)</t>
  </si>
  <si>
    <t xml:space="preserve">    mixed used entertainment/shopping facilities                           1/154 (  1%)</t>
  </si>
  <si>
    <t xml:space="preserve">     Headquarter Hotel                                                     1/154 (  1%)</t>
  </si>
  <si>
    <t xml:space="preserve">    Community center                                                       1/154 (  1%)</t>
  </si>
  <si>
    <t xml:space="preserve">    + Playgrounds                                                          1/154 (  1%)</t>
  </si>
  <si>
    <t xml:space="preserve">    Parks and open space                                                   1/154 (  1%)</t>
  </si>
  <si>
    <t xml:space="preserve">    Services                                                               1/154 (  1%)</t>
  </si>
  <si>
    <t xml:space="preserve">    open multiuse space                                                    1/154 (  1%)</t>
  </si>
  <si>
    <t xml:space="preserve">    open space                                                             1/154 (  1%)</t>
  </si>
  <si>
    <t xml:space="preserve">    parks, green spaces, bike trail with connections                       1/154 (  1%)</t>
  </si>
  <si>
    <t xml:space="preserve">    green space for all ages                                               1/154 (  1%)</t>
  </si>
  <si>
    <t xml:space="preserve">    bike lanes                                                             1/154 (  1%)</t>
  </si>
  <si>
    <t xml:space="preserve">    Tree species to absorb stormwater runoff                               1/154 (  1%)</t>
  </si>
  <si>
    <t xml:space="preserve">    Large entertainment/mixed use venues to attract after hours traffic.   1/154 (  1%)</t>
  </si>
  <si>
    <t xml:space="preserve">    Schools such as the modernization of Carver Elem                       1/154 (  1%)</t>
  </si>
  <si>
    <t xml:space="preserve">    Parks! Open spaces!                                                    1/154 (  1%)</t>
  </si>
  <si>
    <t xml:space="preserve">    Public Greenspace                                                      1/154 (  1%)</t>
  </si>
  <si>
    <t xml:space="preserve">    Green Space!                                                           1/154 (  1%)</t>
  </si>
  <si>
    <t xml:space="preserve">    Library, work-share spaces, small neighborhood parks                   1/154 (  1%)</t>
  </si>
  <si>
    <t>multi-use trails                                                                                                                                                        1/117 (  1%)</t>
  </si>
  <si>
    <t xml:space="preserve">    Cleveland's central plaza looked amazing!                                                                                                                               1/117 (  1%)</t>
  </si>
  <si>
    <t xml:space="preserve">    Modern, safe and energy efficient public restrooms                                                                                                                      1/117 (  1%)</t>
  </si>
  <si>
    <t xml:space="preserve">    A,C,D,E also very important!                                                                                                                                            1/117 (  1%)</t>
  </si>
  <si>
    <t xml:space="preserve">    More trees                                                                                                                                                              1/117 (  1%)</t>
  </si>
  <si>
    <t xml:space="preserve">     Native plants                                                                                                                                                          1/117 (  1%)</t>
  </si>
  <si>
    <t xml:space="preserve">    just have flexibility with the open space--it must be adaptable                                                                                                         1/117 (  1%)</t>
  </si>
  <si>
    <t xml:space="preserve">    Commemorative structure                                                                                                                                                 1/117 (  1%)</t>
  </si>
  <si>
    <t xml:space="preserve">    Open space for concerts similar to kanawha plaza concert series                                                                                                         1/117 (  1%)</t>
  </si>
  <si>
    <t xml:space="preserve">    Share ride drop off areas                                                                                                                                               1/117 (  1%)</t>
  </si>
  <si>
    <t xml:space="preserve">    Coliseum area should be very outdoor focused. Yes, shops and stores, but the focus should be having people out and about just hanging in the area. Engaging public art  1/117 (  1%)</t>
  </si>
  <si>
    <t xml:space="preserve">    Simple public space between J Sarge, MCV, and City Hall -- facing on historic sites                                                                                     1/117 (  1%)</t>
  </si>
  <si>
    <t xml:space="preserve">    connection to ground floor spaces within buildings surrounding it                                                                                                       1/117 (  1%)</t>
  </si>
  <si>
    <t xml:space="preserve">    Free parking access                                                                                                                                                     1/117 (  1%)</t>
  </si>
  <si>
    <t xml:space="preserve">    high energy focal points ie four corner cafe                                                                                                                            1/117 (  1%)</t>
  </si>
  <si>
    <t xml:space="preserve">    Why aren't we programing our new 17th Street Market plaza which is 15 minutes from the coliseum?                                                                        1/117 (  1%)</t>
  </si>
  <si>
    <t xml:space="preserve">    trees. the area is starved of trees and the existing historic architecture makes the houses feel even hotter. we need as much shade as possible.                        1/117 (  1%)</t>
  </si>
  <si>
    <t xml:space="preserve">    needs dining andkid space.  Get rid od Colise     </t>
  </si>
  <si>
    <t>Perfect complementary uses                                                                                                                                                                                                                       1/95 (  1%)</t>
  </si>
  <si>
    <t xml:space="preserve">    It just seems to connect all of the needs in our DT area                                                                                                                                                                                         1/95 (  1%)</t>
  </si>
  <si>
    <t xml:space="preserve">    Anything to get rid of the shameful public safety building                                                                                                                                                                                       1/95 (  1%)</t>
  </si>
  <si>
    <t xml:space="preserve">    VCU Health needs room to expand, and they are currently the only thing going on in that part of downtown.                                                                                                                                        1/95 (  1%)</t>
  </si>
  <si>
    <t xml:space="preserve">    maybe...the process needs to be transparent                                                                                                                                                                                                      1/95 (  1%)</t>
  </si>
  <si>
    <t xml:space="preserve">    good use that makes the hospital complex better                                                                                                                                                                                                  1/95 (  1%)</t>
  </si>
  <si>
    <t xml:space="preserve">    expand the medical campus, great jobs and health services                                                                                                                                                                                        1/95 (  1%)</t>
  </si>
  <si>
    <t xml:space="preserve">    good jobs and resources for residents                                                                                                                                                                                                            1/95 (  1%)</t>
  </si>
  <si>
    <t xml:space="preserve">    Is a good fit for the under used block                                                                                                                                                                                                           1/95 (  1%)</t>
  </si>
  <si>
    <t xml:space="preserve">    Much better use than today. Still too much parking.                                                                                                                                                                                              1/95 (  1%)</t>
  </si>
  <si>
    <t xml:space="preserve">    proximity to community needs                                                                                                                                                                                                                     1/95 (  1%)</t>
  </si>
  <si>
    <t xml:space="preserve">    Tax rolls, Need for Doorways and RMDH                                                                                                                                                                                                            1/95 (  1%)</t>
  </si>
  <si>
    <t xml:space="preserve">    Multi-use, retail space on the ground floor, NO PUBLIC FUNDS SPENT ON DEVELOPMENT.                                                                                                                                                               1/95 (  1%)</t>
  </si>
  <si>
    <t xml:space="preserve">    Connectivity with existing uses                                                                                                                                                                                                                  1/95 (  1%)</t>
  </si>
  <si>
    <t xml:space="preserve">    Necessary for VCUH AND the nonprofits                                                                                                                                                                                                            1/95 (  1%)</t>
  </si>
  <si>
    <t xml:space="preserve">    Looks like there is a need.                                                                                                                                                                                                                      1/95 (  1%)</t>
  </si>
  <si>
    <t xml:space="preserve">    It's a great use of the site based on it's proximity to VCU's new buildings.                                                                                                                                                                     1/95 (  1%)</t>
  </si>
  <si>
    <t xml:space="preserve">    proximity to other health buildings                                                                                                                                                                                                              1/95 (  1%)</t>
  </si>
  <si>
    <t xml:space="preserve">    I  would have to hear more details.                                                                                                                                                                                                              1/95 (  1%)</t>
  </si>
  <si>
    <t xml:space="preserve">    reopening of Clay Street to the Valentine connecting to John Marshall House and other historic resources in the neighborhood                                                                                                                     1/95 (  1%)</t>
  </si>
  <si>
    <t xml:space="preserve">    It mostly is, however, would recommend adding mixed income residential spaces, drastically decrease number of structured parking spaces, and require that most if not all block fronts contain activated building frontages that have 12-18 hour activity.  1/95 (  1%)</t>
  </si>
  <si>
    <t xml:space="preserve">    Close proximity to VCU Health and need                                                                                                                                                                                                           1/95 (  1%)</t>
  </si>
  <si>
    <t xml:space="preserve">    Good project -- if we trust this particular developer.                                                                                                                                                                                           1/95 (  1%)</t>
  </si>
  <si>
    <t xml:space="preserve">    Proximity to the VCU Health complex.  Makes sense.                                                                                                                                                                                               1/95 (  1%)</t>
  </si>
  <si>
    <t xml:space="preserve">    Support uses for VCU health are appropriate, structured parking is an improvement over surface parking, especially underground                                                                                                                   1/95 (  1%)</t>
  </si>
  <si>
    <t xml:space="preserve">    Location in relation to the existing VCU Health complex.                                                                                                                                                                                         1/95 (  1%)</t>
  </si>
  <si>
    <t xml:space="preserve">    Meets need and creates jobs boosting the dt economy                                                                                                                                                                                             1/95 (  1%)</t>
  </si>
  <si>
    <t xml:space="preserve">    Seems like appropriate land use for the surrounding area and I like the reconnection of Clay Street                                                                                                                                             1/95 (  1%)</t>
  </si>
  <si>
    <t xml:space="preserve">    access to healthcare                                                                                                                                                                                                                            1/95 (  1%)</t>
  </si>
  <si>
    <t xml:space="preserve">    It's a private development, and so will also bring MUCH needed revenue to the city.                                                                                                                                                             1/95 (  1%)</t>
  </si>
  <si>
    <t xml:space="preserve">    Proposed uses seem congruent with current area activities/missions/uses.                                                                                                                                                                        1/95 (  1%)</t>
  </si>
  <si>
    <t xml:space="preserve">    compliments MCV.  good mix of uses. Public Safety building is a drain on the city and on the downtown landscape                                                                                                                                 1/95 (  1%)</t>
  </si>
  <si>
    <t xml:space="preserve">    VCU is a staple of this city. To be able to host, service, and intice the highest level of medical providers country wide should be a great addition to this city. Plus its privately funded + a taxed parcel.                                  1/95 (  1%)</t>
  </si>
  <si>
    <t xml:space="preserve">    It makes sense due to the proximity to the VCU Health System.  It is also mixed use and is high density, which is exactly what Richmond needs.                                                                                                  1/95 (  1%)</t>
  </si>
  <si>
    <t xml:space="preserve">    What is the benefit to the city?  I feel that this Project is taking a a lot space. How would the citizens benefit from the benefit.                                                                                                            1/95 (  1%)</t>
  </si>
  <si>
    <t xml:space="preserve">    Looks like an appropriate density to activate this block.                                                                                                                                                                                       1/95 (  1%)</t>
  </si>
  <si>
    <t xml:space="preserve">    Fits with VCU needs and places guest housing in close proximity to hospital facilities.                                                                                                                                                         1/95 (  1%)</t>
  </si>
  <si>
    <t xml:space="preserve">    The proximity to the hospital lends itself to this use, but I do have a problem with the eventual ownership by VCU, and loss of tax base.                                                                                                       1/95 (  1%)</t>
  </si>
  <si>
    <t xml:space="preserve">    They help existing stakeholder institutions fulfill their purpose                                                                                                                                                                               1/95 (  1%)</t>
  </si>
  <si>
    <t xml:space="preserve">    Absolutely. Makes sense to connect all the VCU units and related programs.                                                                                                                                                                      1/95 (  1%)</t>
  </si>
  <si>
    <t xml:space="preserve">    No taxpayer funding and in-line with community master plan.                                                                                                                                                                                     1/95 (  1%)</t>
  </si>
  <si>
    <t xml:space="preserve">    I think this is a good concept for development. It will  effectively help resolve some of the issues.                                                                                                                                           1/95 (  1%)</t>
  </si>
  <si>
    <t xml:space="preserve">    City should retain ownership and not sell the land for more economic stability. Paying rent forever is a liability. We need competitive bids as well.                                                                                           1/95 (  1%)</t>
  </si>
  <si>
    <t xml:space="preserve">    Basically the uses are great, but very concerned about the street faces on the east west streets.                                                                                                                                               1/95 (  1%)</t>
  </si>
  <si>
    <t xml:space="preserve">    This is not hospital town. it should go to celebrating freed Afro-Americans! Start celebrating who build this city.</t>
  </si>
  <si>
    <t xml:space="preserve">                                                                                                                            1/95 (  1%)</t>
  </si>
  <si>
    <t xml:space="preserve">    Underutulized land and helps modern essential family health services. also adds much needed blocks of office space to kickstart demand for additional restaurants and services.                                                                 1/95 (  1%)</t>
  </si>
  <si>
    <t xml:space="preserve">    too much of the same in this area. more variety                                                                                                                                                                                                 1/95 (  1%)</t>
  </si>
  <si>
    <t xml:space="preserve">    For all the reasons that Lenoard stated.  WHen need the Class A office space and the having VCU contribute to the tax base would be wonderful                                                                                                   1/95 (  1%)</t>
  </si>
  <si>
    <t xml:space="preserve">    good new development for the downtown                                                                                                                                                                                                           1/95 (  1%)</t>
  </si>
  <si>
    <t xml:space="preserve">    The uses relate to the health system. But also, the uses should tie in with the other people on the neighborhood as well. With that said, I live downtown, but I don’t see myself using that block at all.                                      1/95 (  1%)</t>
  </si>
  <si>
    <t xml:space="preserve">    More than enough medical buildings downtown, the city should invest in areas that open the downtown area up to new possibilities.                                                                                                               1/95 (  1%)</t>
  </si>
  <si>
    <t xml:space="preserve">    what willt to colosseum</t>
  </si>
  <si>
    <t>Responsible contractor policy and/or PLA to ensure workers benefit                                                                                                                                                                         1/95 (  1%)</t>
  </si>
  <si>
    <t xml:space="preserve">    I would like the city to sell this land for as much as possible, and if that's fewer community benefits that's fine. Then the city can use the money for all kinds of things in the adjacent lots. We're not short on land, but on money.  1/95 (  1%)</t>
  </si>
  <si>
    <t xml:space="preserve">    NO PUBLIC MONEY SHOULD BE SPENT ON THIS.                                                                                                                                                                                                   1/95 (  1%)</t>
  </si>
  <si>
    <t xml:space="preserve">    Public open space; as little surface parking as possible, always                                                                                                                                                                           1/95 (  1%)</t>
  </si>
  <si>
    <t xml:space="preserve">    Local hiring encoruagement via a land rebate program                                                                                                                                                                                       1/95 (  1%)</t>
  </si>
  <si>
    <t xml:space="preserve">    Wide sidewalks, protected bike lanes or paths, safe street crossings                                                                                                                                                                       1/95 (  1%)</t>
  </si>
  <si>
    <t xml:space="preserve">    Transit transfer facility                                                                                                                                                                                                                  1/95 (  1%)</t>
  </si>
  <si>
    <t xml:space="preserve">    I think that there should be an effort to allow those displaced from this area during the 1940s-60s to have an opportunity to return to the space. This is something that Portland, Oregon is doing.                                       1/95 (  1%)</t>
  </si>
  <si>
    <t xml:space="preserve">    Whole downtown?  or only Coliseum area?  Easy people mover up and down hill to river and to Shockoe Bottom.  Downtown is Belvidere to 20th Street.  Surrounded by I-95 and River.  Make the whole thing work together.                     1/95 (  1%)</t>
  </si>
  <si>
    <t xml:space="preserve">    A and D                                                                                                                                                                                                                                    1/95 (  1%)</t>
  </si>
  <si>
    <t xml:space="preserve">    Happy to see sp,e below grade parking, why give up grade level to parking at all. RIC has too much at grade parking.  Who wants to walk by a parking garage.                                                                               1/95 (  1%)</t>
  </si>
  <si>
    <t xml:space="preserve">    Respecting the needs of the people who live nearby.                                                                                                                                                                                        1/95 (  1%)</t>
  </si>
  <si>
    <t xml:space="preserve">    Open and green space; connection to Canal Walk, JRPS                                                                                                                                                                                       1/95 (  1%)</t>
  </si>
  <si>
    <t xml:space="preserve">    as much private development as possible, in order that the city would reap the financial benefits and add revenue!                                                                                                                         1/95 (  1%)</t>
  </si>
  <si>
    <t xml:space="preserve">    If you can't do 50% AMI units here, they could potentially be offsite but should still be within the 1/2 mile to 1 mile range and on a frequent transit line.                                                                              1/95 (  1%)</t>
  </si>
  <si>
    <t xml:space="preserve">    Community dog parks and playgrounds/running trails with mixed income housing on a variety of housing types.                                                                                                                                1/95 (  1%)</t>
  </si>
  <si>
    <t xml:space="preserve">    Benefits related to funding for development projects and programs in Church Hill                                                                                                                                                           1/95 (  1%)</t>
  </si>
  <si>
    <t xml:space="preserve">    Equity-ownership by minorities sounds like an interesting idea if there is an intent to relocate public housing residents.                                                                                                                 1/95 (  1%)</t>
  </si>
  <si>
    <t xml:space="preserve">    We build it ourselves and not pay the cost of the profit                                                                                                                                                                                   1/95 (  1%)</t>
  </si>
  <si>
    <t xml:space="preserve">    Low income 30%                                                                                                                                                                                                                             1/95 (  1%)</t>
  </si>
  <si>
    <t xml:space="preserve">    Additional spec office space/height for out of town businesses                                                                                                                                                                             1/95 (  1%)</t>
  </si>
  <si>
    <t xml:space="preserve">    Transportation hubs / transition points.                                                                                                                                                                                                   1/95 (  1%)</t>
  </si>
  <si>
    <t xml:space="preserve">    innovative center, wellness options                                                                                                                                                                                                        1/95 (  1%)</t>
  </si>
  <si>
    <t xml:space="preserve">    Other neighborhood services besides retail (cleaners, eye exam, hardware stores)                                                                                                                                                           1/95 (  1%)</t>
  </si>
  <si>
    <t xml:space="preserve">    Less parking and more bike/pedestrian friendly areas</t>
  </si>
  <si>
    <t>Sports                                                                                                                            1/122 (  1%)</t>
  </si>
  <si>
    <t xml:space="preserve">    Jeremy                                                                                                                            1/122 (  1%)</t>
  </si>
  <si>
    <t xml:space="preserve">    Happy hour                                                                                                                        1/122 (  1%)</t>
  </si>
  <si>
    <t xml:space="preserve">    coffee shops                                                                                                                      1/122 (  1%)</t>
  </si>
  <si>
    <t xml:space="preserve">    taking transit                                                                                                                    1/122 (  1%)</t>
  </si>
  <si>
    <t xml:space="preserve">    Running events                                                                                                                    2/122 (  2%)</t>
  </si>
  <si>
    <t xml:space="preserve">    Library                                                                                                                           1/122 (  1%)</t>
  </si>
  <si>
    <t xml:space="preserve">    Just seeing people walking around at lunch time.                                                                                  1/122 (  1%)</t>
  </si>
  <si>
    <t xml:space="preserve">    visiting the library                                                                                                              1/122 (  1%)</t>
  </si>
  <si>
    <t xml:space="preserve">    Greenspace                                                                                                                        1/122 (  1%)</t>
  </si>
  <si>
    <t xml:space="preserve">    Nightlife                                                                                                                         2/122 (  2%)</t>
  </si>
  <si>
    <t xml:space="preserve">    concerts in the park.                                                                                                             1/122 (  1%)</t>
  </si>
  <si>
    <t xml:space="preserve">    miss the Arena!!!                                                                                                                 1/122 (  1%)</t>
  </si>
  <si>
    <t xml:space="preserve">    Art galleries (First Fridays)                                                                                                     1/122 (  1%)</t>
  </si>
  <si>
    <t xml:space="preserve">    Small local stores like bookstores and interacting with local business owners                                                     1/122 (  1%)</t>
  </si>
  <si>
    <t xml:space="preserve">    The RIver access                                                                                                                  1/122 (  1%)</t>
  </si>
  <si>
    <t xml:space="preserve">    Museums - The Valentine for example                                                                                               1/122 (  1%)</t>
  </si>
  <si>
    <t xml:space="preserve">    Small business shopping                                                                                                           1/122 (  1%)</t>
  </si>
  <si>
    <t xml:space="preserve">    Sports events                                                                                                                     1/122 (  1%)</t>
  </si>
  <si>
    <t xml:space="preserve">    shopping                                                                                                                          1/122 (  1%)</t>
  </si>
  <si>
    <t xml:space="preserve">    First Fridays                                                                                                                     1/122 (  1%)</t>
  </si>
  <si>
    <t xml:space="preserve">    This seems to not be taking into account the history of the Coliseum/Navy Hill area thus far.                                     1/122 (  1%)</t>
  </si>
  <si>
    <t xml:space="preserve">    Bike infrastructure                                                                                                               1/122 (  1%)</t>
  </si>
  <si>
    <t xml:space="preserve">    History access                                                                                                                    1/122 (  1%)</t>
  </si>
  <si>
    <t xml:space="preserve">    the people                                                                                                                        1/122 (  1%)</t>
  </si>
  <si>
    <t xml:space="preserve">    Eating in the public plazas like James Center                                                                                     1/122 (  1%)</t>
  </si>
  <si>
    <t xml:space="preserve">    shopping downtown                                                                                                                1/122 (  1%)</t>
  </si>
  <si>
    <t xml:space="preserve">    A sport facility that cane bring NCAA tournaments and other large sporting events                                                1/122 (  1%)</t>
  </si>
  <si>
    <t xml:space="preserve">    Walkable continuous entertainment                                                                                                1/122 (  1%)</t>
  </si>
  <si>
    <t xml:space="preserve">    Shopping - Local Business Pop Up Shops                                                                                           1/122 (  1%)</t>
  </si>
  <si>
    <t xml:space="preserve">    unique wellness options                                                                                                          1/122 (  1%)</t>
  </si>
  <si>
    <t xml:space="preserve">    Sports and Entertainment                                                                                                         1/122 (  1%)</t>
  </si>
  <si>
    <t xml:space="preserve">    Development of a World Heritage UNESCO site .                                                                                    1/122 (  1%)</t>
  </si>
  <si>
    <t xml:space="preserve">    Bathrooms for when I'm walking throughout the city. Bring back portapotties or install permanent bathrooms in parks and Brown's  1/122 (  1%)</t>
  </si>
  <si>
    <t>total</t>
  </si>
  <si>
    <t>Sports Arena</t>
  </si>
  <si>
    <t>City Market</t>
  </si>
  <si>
    <t>Cinema</t>
  </si>
  <si>
    <t>Casino</t>
  </si>
  <si>
    <t>Pedestrian only street</t>
  </si>
  <si>
    <t>Convertible Pedestrian Streets</t>
  </si>
  <si>
    <t>Pedestrian-oriented streets</t>
  </si>
  <si>
    <t>It's OK + Like + Love</t>
  </si>
  <si>
    <t>Hate + Not Great</t>
  </si>
  <si>
    <t>Meeting</t>
  </si>
  <si>
    <t>Online</t>
  </si>
  <si>
    <t>Both</t>
  </si>
  <si>
    <t>\</t>
  </si>
  <si>
    <t>%</t>
  </si>
  <si>
    <t>online</t>
  </si>
  <si>
    <t>survey + meeting</t>
  </si>
  <si>
    <t>meeting response</t>
  </si>
  <si>
    <t>meeting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</si>
</sst>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4"/>
      <color rgb="FF333333"/>
      <name val="Arial"/>
    </font>
    <font>
      <b/>
      <sz val="12"/>
      <color rgb="FF333333"/>
      <name val="Arial"/>
    </font>
    <font>
      <sz val="11"/>
      <color rgb="FF333333"/>
      <name val="Arial"/>
    </font>
    <font>
      <b/>
      <sz val="11"/>
      <color rgb="FF333333"/>
      <name val="Arial"/>
    </font>
    <font>
      <sz val="11"/>
      <color theme="1"/>
      <name val="Calibri"/>
      <family val="2"/>
      <scheme val="minor"/>
    </font>
    <font>
      <b/>
      <sz val="11"/>
      <color rgb="FF333333"/>
      <name val="Arial"/>
      <family val="2"/>
    </font>
    <font>
      <sz val="11"/>
      <color rgb="FF333333"/>
      <name val="Arial"/>
      <family val="2"/>
    </font>
    <font>
      <b/>
      <sz val="11"/>
      <color theme="1"/>
      <name val="Calibri"/>
      <family val="2"/>
      <scheme val="minor"/>
    </font>
  </fonts>
  <fills count="3">
    <fill>
      <patternFill patternType="none"/>
    </fill>
    <fill>
      <patternFill patternType="gray125"/>
    </fill>
    <fill>
      <patternFill patternType="solid">
        <fgColor rgb="FFEAEAE8"/>
        <bgColor rgb="FFEAEAE8"/>
      </patternFill>
    </fill>
  </fills>
  <borders count="1">
    <border>
      <left/>
      <right/>
      <top/>
      <bottom/>
      <diagonal/>
    </border>
  </borders>
  <cellStyleXfs count="2">
    <xf numFmtId="0" fontId="0" fillId="0" borderId="0"/>
    <xf numFmtId="9" fontId="5" fillId="0" borderId="0" applyFont="0" applyFill="0" applyBorder="0" applyAlignment="0" applyProtection="0"/>
  </cellStyleXfs>
  <cellXfs count="29">
    <xf numFmtId="0" fontId="0" fillId="0" borderId="0" xfId="0"/>
    <xf numFmtId="0" fontId="1" fillId="0" borderId="0" xfId="0" applyFont="1"/>
    <xf numFmtId="0" fontId="2" fillId="0" borderId="0" xfId="0" applyFont="1"/>
    <xf numFmtId="0" fontId="3" fillId="2" borderId="0" xfId="0" applyFont="1" applyFill="1" applyAlignment="1">
      <alignment horizontal="center"/>
    </xf>
    <xf numFmtId="0" fontId="3" fillId="2" borderId="0" xfId="0" applyFont="1" applyFill="1"/>
    <xf numFmtId="10" fontId="3" fillId="0" borderId="0" xfId="0" applyNumberFormat="1" applyFont="1"/>
    <xf numFmtId="0" fontId="3" fillId="0" borderId="0" xfId="0" applyFont="1"/>
    <xf numFmtId="0" fontId="4" fillId="0" borderId="0" xfId="0" applyFont="1"/>
    <xf numFmtId="0" fontId="0" fillId="0" borderId="0" xfId="0"/>
    <xf numFmtId="0" fontId="6" fillId="0" borderId="0" xfId="0" applyFont="1"/>
    <xf numFmtId="0" fontId="7" fillId="2" borderId="0" xfId="0" applyFont="1" applyFill="1"/>
    <xf numFmtId="0" fontId="7" fillId="0" borderId="0" xfId="0" applyFont="1"/>
    <xf numFmtId="9" fontId="0" fillId="0" borderId="0" xfId="1" applyFont="1"/>
    <xf numFmtId="9" fontId="4" fillId="0" borderId="0" xfId="1" applyFont="1"/>
    <xf numFmtId="9" fontId="0" fillId="0" borderId="0" xfId="0" applyNumberFormat="1"/>
    <xf numFmtId="0" fontId="0" fillId="0" borderId="0" xfId="0"/>
    <xf numFmtId="0" fontId="3" fillId="2" borderId="0" xfId="0" applyFont="1" applyFill="1" applyAlignment="1"/>
    <xf numFmtId="0" fontId="0" fillId="0" borderId="0" xfId="0" applyAlignment="1"/>
    <xf numFmtId="0" fontId="8" fillId="0" borderId="0" xfId="0" applyFont="1"/>
    <xf numFmtId="0" fontId="3" fillId="2" borderId="0" xfId="0" applyFont="1" applyFill="1" applyAlignment="1">
      <alignment horizontal="center"/>
    </xf>
    <xf numFmtId="0" fontId="0" fillId="0" borderId="0" xfId="0"/>
    <xf numFmtId="0" fontId="0" fillId="0" borderId="0" xfId="0"/>
    <xf numFmtId="0" fontId="7" fillId="2" borderId="0" xfId="0" applyFont="1" applyFill="1" applyAlignment="1"/>
    <xf numFmtId="0" fontId="0" fillId="0" borderId="0" xfId="0" applyFont="1"/>
    <xf numFmtId="0" fontId="3" fillId="2" borderId="0" xfId="0" applyFont="1" applyFill="1" applyAlignment="1">
      <alignment horizontal="center"/>
    </xf>
    <xf numFmtId="0" fontId="0" fillId="0" borderId="0" xfId="0"/>
    <xf numFmtId="0" fontId="6" fillId="2" borderId="0" xfId="0" applyFont="1" applyFill="1" applyAlignment="1">
      <alignment horizontal="center"/>
    </xf>
    <xf numFmtId="0" fontId="8" fillId="0" borderId="0" xfId="0" applyFont="1"/>
    <xf numFmtId="0" fontId="7" fillId="2" borderId="0" xfId="0" applyFont="1" applyFill="1" applyAlignment="1">
      <alignment horizont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do you do in Richmond? (Check all that apply)</a:t>
            </a:r>
          </a:p>
        </c:rich>
      </c:tx>
      <c:overlay val="0"/>
    </c:title>
    <c:autoTitleDeleted val="0"/>
    <c:plotArea>
      <c:layout/>
      <c:barChart>
        <c:barDir val="col"/>
        <c:grouping val="clustered"/>
        <c:varyColors val="0"/>
        <c:ser>
          <c:idx val="0"/>
          <c:order val="0"/>
          <c:tx>
            <c:strRef>
              <c:f>'Question 1'!$B$3</c:f>
              <c:strCache>
                <c:ptCount val="1"/>
                <c:pt idx="0">
                  <c:v>Responses</c:v>
                </c:pt>
              </c:strCache>
            </c:strRef>
          </c:tx>
          <c:spPr>
            <a:solidFill>
              <a:srgbClr val="00BF6F"/>
            </a:solidFill>
            <a:ln>
              <a:prstDash val="solid"/>
            </a:ln>
          </c:spPr>
          <c:invertIfNegative val="0"/>
          <c:cat>
            <c:strRef>
              <c:f>'Question 1'!$A$4:$A$9</c:f>
              <c:strCache>
                <c:ptCount val="6"/>
                <c:pt idx="0">
                  <c:v>I live in Richmond</c:v>
                </c:pt>
                <c:pt idx="1">
                  <c:v>I work in Richmond</c:v>
                </c:pt>
                <c:pt idx="2">
                  <c:v>I play in Richmond</c:v>
                </c:pt>
                <c:pt idx="3">
                  <c:v>I own property in Richmond</c:v>
                </c:pt>
                <c:pt idx="4">
                  <c:v>I own a business in Richmond (for-profit or non-profit)</c:v>
                </c:pt>
                <c:pt idx="5">
                  <c:v>Other (please specify)</c:v>
                </c:pt>
              </c:strCache>
            </c:strRef>
          </c:cat>
          <c:val>
            <c:numRef>
              <c:f>'Question 1'!$F$4:$F$8</c:f>
              <c:numCache>
                <c:formatCode>0%</c:formatCode>
                <c:ptCount val="5"/>
                <c:pt idx="0">
                  <c:v>0.74677608440797183</c:v>
                </c:pt>
                <c:pt idx="1">
                  <c:v>0.71395076201641261</c:v>
                </c:pt>
                <c:pt idx="2">
                  <c:v>0.69402110199296596</c:v>
                </c:pt>
                <c:pt idx="3">
                  <c:v>0.45252051582649472</c:v>
                </c:pt>
                <c:pt idx="4">
                  <c:v>0.11840562719812427</c:v>
                </c:pt>
              </c:numCache>
            </c:numRef>
          </c:val>
          <c:extLst>
            <c:ext xmlns:c16="http://schemas.microsoft.com/office/drawing/2014/chart" uri="{C3380CC4-5D6E-409C-BE32-E72D297353CC}">
              <c16:uniqueId val="{00000000-F549-43A0-8509-B1EA0D3BEF77}"/>
            </c:ext>
          </c:extLst>
        </c:ser>
        <c:dLbls>
          <c:showLegendKey val="0"/>
          <c:showVal val="0"/>
          <c:showCatName val="0"/>
          <c:showSerName val="0"/>
          <c:showPercent val="0"/>
          <c:showBubbleSize val="0"/>
        </c:dLbls>
        <c:gapWidth val="150"/>
        <c:axId val="205075584"/>
        <c:axId val="205073408"/>
      </c:barChart>
      <c:valAx>
        <c:axId val="205073408"/>
        <c:scaling>
          <c:orientation val="minMax"/>
        </c:scaling>
        <c:delete val="0"/>
        <c:axPos val="l"/>
        <c:majorGridlines/>
        <c:numFmt formatCode="0%" sourceLinked="1"/>
        <c:majorTickMark val="out"/>
        <c:minorTickMark val="none"/>
        <c:tickLblPos val="nextTo"/>
        <c:crossAx val="205075584"/>
        <c:crosses val="autoZero"/>
        <c:crossBetween val="between"/>
      </c:valAx>
      <c:catAx>
        <c:axId val="205075584"/>
        <c:scaling>
          <c:orientation val="minMax"/>
        </c:scaling>
        <c:delete val="0"/>
        <c:axPos val="b"/>
        <c:numFmt formatCode="General" sourceLinked="1"/>
        <c:majorTickMark val="out"/>
        <c:minorTickMark val="none"/>
        <c:tickLblPos val="nextTo"/>
        <c:crossAx val="205073408"/>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Is the proposal an appropriate set of uses for this particular block?</a:t>
            </a:r>
          </a:p>
        </c:rich>
      </c:tx>
      <c:layout>
        <c:manualLayout>
          <c:xMode val="edge"/>
          <c:yMode val="edge"/>
          <c:x val="0.13877314814814815"/>
          <c:y val="2.3518518518518518E-2"/>
        </c:manualLayout>
      </c:layout>
      <c:overlay val="0"/>
    </c:title>
    <c:autoTitleDeleted val="0"/>
    <c:plotArea>
      <c:layout/>
      <c:barChart>
        <c:barDir val="col"/>
        <c:grouping val="clustered"/>
        <c:varyColors val="0"/>
        <c:ser>
          <c:idx val="0"/>
          <c:order val="0"/>
          <c:tx>
            <c:strRef>
              <c:f>'Question 17'!$B$3</c:f>
              <c:strCache>
                <c:ptCount val="1"/>
                <c:pt idx="0">
                  <c:v>survey</c:v>
                </c:pt>
              </c:strCache>
            </c:strRef>
          </c:tx>
          <c:spPr>
            <a:solidFill>
              <a:srgbClr val="00BF6F"/>
            </a:solidFill>
            <a:ln>
              <a:prstDash val="solid"/>
            </a:ln>
          </c:spPr>
          <c:invertIfNegative val="0"/>
          <c:cat>
            <c:strRef>
              <c:f>'Question 17'!$A$4:$A$5</c:f>
              <c:strCache>
                <c:ptCount val="2"/>
                <c:pt idx="0">
                  <c:v>Yes</c:v>
                </c:pt>
                <c:pt idx="1">
                  <c:v>No</c:v>
                </c:pt>
              </c:strCache>
            </c:strRef>
          </c:cat>
          <c:val>
            <c:numRef>
              <c:f>'Question 17'!$B$4:$B$5</c:f>
              <c:numCache>
                <c:formatCode>0.00%</c:formatCode>
                <c:ptCount val="2"/>
                <c:pt idx="0">
                  <c:v>0.79430000000000012</c:v>
                </c:pt>
                <c:pt idx="1">
                  <c:v>0.20569999999999999</c:v>
                </c:pt>
              </c:numCache>
            </c:numRef>
          </c:val>
          <c:extLst>
            <c:ext xmlns:c16="http://schemas.microsoft.com/office/drawing/2014/chart" uri="{C3380CC4-5D6E-409C-BE32-E72D297353CC}">
              <c16:uniqueId val="{00000000-8AF4-42F4-8F50-CB8B7A7C9F9A}"/>
            </c:ext>
          </c:extLst>
        </c:ser>
        <c:dLbls>
          <c:showLegendKey val="0"/>
          <c:showVal val="0"/>
          <c:showCatName val="0"/>
          <c:showSerName val="0"/>
          <c:showPercent val="0"/>
          <c:showBubbleSize val="0"/>
        </c:dLbls>
        <c:gapWidth val="150"/>
        <c:axId val="212114752"/>
        <c:axId val="212118560"/>
      </c:barChart>
      <c:valAx>
        <c:axId val="212118560"/>
        <c:scaling>
          <c:orientation val="minMax"/>
        </c:scaling>
        <c:delete val="0"/>
        <c:axPos val="l"/>
        <c:majorGridlines/>
        <c:numFmt formatCode="0.00%" sourceLinked="1"/>
        <c:majorTickMark val="out"/>
        <c:minorTickMark val="none"/>
        <c:tickLblPos val="nextTo"/>
        <c:crossAx val="212114752"/>
        <c:crosses val="autoZero"/>
        <c:crossBetween val="between"/>
      </c:valAx>
      <c:catAx>
        <c:axId val="212114752"/>
        <c:scaling>
          <c:orientation val="minMax"/>
        </c:scaling>
        <c:delete val="0"/>
        <c:axPos val="b"/>
        <c:numFmt formatCode="General" sourceLinked="1"/>
        <c:majorTickMark val="out"/>
        <c:minorTickMark val="none"/>
        <c:tickLblPos val="nextTo"/>
        <c:crossAx val="212118560"/>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sz="1600"/>
              <a:t>What community benefits would you want to be incorporated in the Downtown Area, not just for the Public Safety Building, but other properties as well? Please choose three.</a:t>
            </a:r>
          </a:p>
        </c:rich>
      </c:tx>
      <c:overlay val="0"/>
    </c:title>
    <c:autoTitleDeleted val="0"/>
    <c:plotArea>
      <c:layout/>
      <c:barChart>
        <c:barDir val="col"/>
        <c:grouping val="clustered"/>
        <c:varyColors val="0"/>
        <c:ser>
          <c:idx val="0"/>
          <c:order val="0"/>
          <c:tx>
            <c:strRef>
              <c:f>'Question 19'!$B$3</c:f>
              <c:strCache>
                <c:ptCount val="1"/>
                <c:pt idx="0">
                  <c:v>survey</c:v>
                </c:pt>
              </c:strCache>
            </c:strRef>
          </c:tx>
          <c:spPr>
            <a:solidFill>
              <a:srgbClr val="00BF6F"/>
            </a:solidFill>
            <a:ln>
              <a:prstDash val="solid"/>
            </a:ln>
          </c:spPr>
          <c:invertIfNegative val="0"/>
          <c:cat>
            <c:strRef>
              <c:f>'Question 19'!$A$4:$A$11</c:f>
              <c:strCache>
                <c:ptCount val="8"/>
                <c:pt idx="0">
                  <c:v>Retail/office space for local businesses</c:v>
                </c:pt>
                <c:pt idx="1">
                  <c:v>Public open space</c:v>
                </c:pt>
                <c:pt idx="2">
                  <c:v>Equity-ownership by minorities in the project</c:v>
                </c:pt>
                <c:pt idx="3">
                  <c:v>Low-income housing units (50% AMI)</c:v>
                </c:pt>
                <c:pt idx="4">
                  <c:v>Public parking spots in parking decks</c:v>
                </c:pt>
                <c:pt idx="5">
                  <c:v>Childcare spots for low-income households</c:v>
                </c:pt>
                <c:pt idx="6">
                  <c:v>Minority business construction contractors</c:v>
                </c:pt>
                <c:pt idx="7">
                  <c:v>Other (please specify)</c:v>
                </c:pt>
              </c:strCache>
            </c:strRef>
          </c:cat>
          <c:val>
            <c:numRef>
              <c:f>'Question 19'!$B$4:$B$11</c:f>
              <c:numCache>
                <c:formatCode>0.00%</c:formatCode>
                <c:ptCount val="8"/>
                <c:pt idx="0">
                  <c:v>0.54490000000000005</c:v>
                </c:pt>
                <c:pt idx="1">
                  <c:v>0.54320000000000002</c:v>
                </c:pt>
                <c:pt idx="2">
                  <c:v>0.42899999999999999</c:v>
                </c:pt>
                <c:pt idx="3">
                  <c:v>0.43070000000000003</c:v>
                </c:pt>
                <c:pt idx="4">
                  <c:v>0.43390000000000001</c:v>
                </c:pt>
                <c:pt idx="5">
                  <c:v>0.27729999999999999</c:v>
                </c:pt>
                <c:pt idx="6">
                  <c:v>0.19900000000000001</c:v>
                </c:pt>
                <c:pt idx="7">
                  <c:v>0.1419</c:v>
                </c:pt>
              </c:numCache>
            </c:numRef>
          </c:val>
          <c:extLst>
            <c:ext xmlns:c16="http://schemas.microsoft.com/office/drawing/2014/chart" uri="{C3380CC4-5D6E-409C-BE32-E72D297353CC}">
              <c16:uniqueId val="{00000000-8C1A-47B2-940D-EF65789A6E06}"/>
            </c:ext>
          </c:extLst>
        </c:ser>
        <c:dLbls>
          <c:showLegendKey val="0"/>
          <c:showVal val="0"/>
          <c:showCatName val="0"/>
          <c:showSerName val="0"/>
          <c:showPercent val="0"/>
          <c:showBubbleSize val="0"/>
        </c:dLbls>
        <c:gapWidth val="150"/>
        <c:axId val="291078400"/>
        <c:axId val="212119104"/>
      </c:barChart>
      <c:valAx>
        <c:axId val="212119104"/>
        <c:scaling>
          <c:orientation val="minMax"/>
        </c:scaling>
        <c:delete val="0"/>
        <c:axPos val="l"/>
        <c:majorGridlines/>
        <c:numFmt formatCode="0.00%" sourceLinked="1"/>
        <c:majorTickMark val="out"/>
        <c:minorTickMark val="none"/>
        <c:tickLblPos val="nextTo"/>
        <c:crossAx val="291078400"/>
        <c:crosses val="autoZero"/>
        <c:crossBetween val="between"/>
      </c:valAx>
      <c:catAx>
        <c:axId val="291078400"/>
        <c:scaling>
          <c:orientation val="minMax"/>
        </c:scaling>
        <c:delete val="0"/>
        <c:axPos val="b"/>
        <c:numFmt formatCode="General" sourceLinked="1"/>
        <c:majorTickMark val="out"/>
        <c:minorTickMark val="none"/>
        <c:tickLblPos val="nextTo"/>
        <c:txPr>
          <a:bodyPr/>
          <a:lstStyle/>
          <a:p>
            <a:pPr>
              <a:defRPr sz="1100"/>
            </a:pPr>
            <a:endParaRPr lang="en-US"/>
          </a:p>
        </c:txPr>
        <c:crossAx val="212119104"/>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Resondents Age</a:t>
            </a:r>
          </a:p>
        </c:rich>
      </c:tx>
      <c:overlay val="0"/>
    </c:title>
    <c:autoTitleDeleted val="0"/>
    <c:plotArea>
      <c:layout/>
      <c:barChart>
        <c:barDir val="col"/>
        <c:grouping val="clustered"/>
        <c:varyColors val="0"/>
        <c:ser>
          <c:idx val="0"/>
          <c:order val="0"/>
          <c:tx>
            <c:strRef>
              <c:f>'Question 22'!$B$3</c:f>
              <c:strCache>
                <c:ptCount val="1"/>
                <c:pt idx="0">
                  <c:v>Responses</c:v>
                </c:pt>
              </c:strCache>
            </c:strRef>
          </c:tx>
          <c:spPr>
            <a:solidFill>
              <a:srgbClr val="00BF6F"/>
            </a:solidFill>
            <a:ln>
              <a:prstDash val="solid"/>
            </a:ln>
          </c:spPr>
          <c:invertIfNegative val="0"/>
          <c:cat>
            <c:strRef>
              <c:f>'Question 22'!$A$4:$A$13</c:f>
              <c:strCache>
                <c:ptCount val="10"/>
                <c:pt idx="0">
                  <c:v>Under 18</c:v>
                </c:pt>
                <c:pt idx="1">
                  <c:v>18-24</c:v>
                </c:pt>
                <c:pt idx="2">
                  <c:v>25-29</c:v>
                </c:pt>
                <c:pt idx="3">
                  <c:v>30-39</c:v>
                </c:pt>
                <c:pt idx="4">
                  <c:v>40-49</c:v>
                </c:pt>
                <c:pt idx="5">
                  <c:v>50-59</c:v>
                </c:pt>
                <c:pt idx="6">
                  <c:v>60-69</c:v>
                </c:pt>
                <c:pt idx="7">
                  <c:v>70-79</c:v>
                </c:pt>
                <c:pt idx="8">
                  <c:v>80+</c:v>
                </c:pt>
                <c:pt idx="9">
                  <c:v>Skipped</c:v>
                </c:pt>
              </c:strCache>
            </c:strRef>
          </c:cat>
          <c:val>
            <c:numRef>
              <c:f>'Question 22'!$B$4:$B$13</c:f>
              <c:numCache>
                <c:formatCode>0.00%</c:formatCode>
                <c:ptCount val="10"/>
                <c:pt idx="0">
                  <c:v>2.2753128555176336E-3</c:v>
                </c:pt>
                <c:pt idx="1">
                  <c:v>2.7303754266211604E-2</c:v>
                </c:pt>
                <c:pt idx="2">
                  <c:v>9.556313993174062E-2</c:v>
                </c:pt>
                <c:pt idx="3">
                  <c:v>0.21729237770193402</c:v>
                </c:pt>
                <c:pt idx="4">
                  <c:v>0.1217292377701934</c:v>
                </c:pt>
                <c:pt idx="5">
                  <c:v>0.13196814562002276</c:v>
                </c:pt>
                <c:pt idx="6">
                  <c:v>0.10921501706484642</c:v>
                </c:pt>
                <c:pt idx="7">
                  <c:v>2.9579067121729238E-2</c:v>
                </c:pt>
                <c:pt idx="8">
                  <c:v>3.4129692832764505E-3</c:v>
                </c:pt>
                <c:pt idx="9">
                  <c:v>0.2616609783845279</c:v>
                </c:pt>
              </c:numCache>
            </c:numRef>
          </c:val>
          <c:extLst>
            <c:ext xmlns:c16="http://schemas.microsoft.com/office/drawing/2014/chart" uri="{C3380CC4-5D6E-409C-BE32-E72D297353CC}">
              <c16:uniqueId val="{00000000-B2FE-4C0A-8D34-2F41071877B2}"/>
            </c:ext>
          </c:extLst>
        </c:ser>
        <c:dLbls>
          <c:showLegendKey val="0"/>
          <c:showVal val="0"/>
          <c:showCatName val="0"/>
          <c:showSerName val="0"/>
          <c:showPercent val="0"/>
          <c:showBubbleSize val="0"/>
        </c:dLbls>
        <c:gapWidth val="150"/>
        <c:axId val="291090912"/>
        <c:axId val="291082208"/>
      </c:barChart>
      <c:valAx>
        <c:axId val="291082208"/>
        <c:scaling>
          <c:orientation val="minMax"/>
        </c:scaling>
        <c:delete val="0"/>
        <c:axPos val="l"/>
        <c:majorGridlines/>
        <c:numFmt formatCode="0.00%" sourceLinked="1"/>
        <c:majorTickMark val="out"/>
        <c:minorTickMark val="none"/>
        <c:tickLblPos val="nextTo"/>
        <c:crossAx val="291090912"/>
        <c:crosses val="autoZero"/>
        <c:crossBetween val="between"/>
      </c:valAx>
      <c:catAx>
        <c:axId val="291090912"/>
        <c:scaling>
          <c:orientation val="minMax"/>
        </c:scaling>
        <c:delete val="0"/>
        <c:axPos val="b"/>
        <c:numFmt formatCode="General" sourceLinked="1"/>
        <c:majorTickMark val="out"/>
        <c:minorTickMark val="none"/>
        <c:tickLblPos val="nextTo"/>
        <c:crossAx val="291082208"/>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Respondents Race</a:t>
            </a:r>
          </a:p>
        </c:rich>
      </c:tx>
      <c:overlay val="0"/>
    </c:title>
    <c:autoTitleDeleted val="0"/>
    <c:plotArea>
      <c:layout/>
      <c:barChart>
        <c:barDir val="col"/>
        <c:grouping val="clustered"/>
        <c:varyColors val="0"/>
        <c:ser>
          <c:idx val="0"/>
          <c:order val="0"/>
          <c:tx>
            <c:strRef>
              <c:f>'Question 23'!$F$3</c:f>
              <c:strCache>
                <c:ptCount val="1"/>
                <c:pt idx="0">
                  <c:v>%</c:v>
                </c:pt>
              </c:strCache>
            </c:strRef>
          </c:tx>
          <c:spPr>
            <a:solidFill>
              <a:srgbClr val="00BF6F"/>
            </a:solidFill>
            <a:ln>
              <a:prstDash val="solid"/>
            </a:ln>
          </c:spPr>
          <c:invertIfNegative val="0"/>
          <c:cat>
            <c:strRef>
              <c:f>'Question 23'!$A$4:$A$11</c:f>
              <c:strCache>
                <c:ptCount val="8"/>
                <c:pt idx="0">
                  <c:v>American Indian/Alaska Native</c:v>
                </c:pt>
                <c:pt idx="1">
                  <c:v>Asian</c:v>
                </c:pt>
                <c:pt idx="2">
                  <c:v>Black or African American</c:v>
                </c:pt>
                <c:pt idx="3">
                  <c:v>Hawaiian or Pacific Islander</c:v>
                </c:pt>
                <c:pt idx="4">
                  <c:v>Latino</c:v>
                </c:pt>
                <c:pt idx="5">
                  <c:v>White</c:v>
                </c:pt>
                <c:pt idx="6">
                  <c:v>Other (please specify)</c:v>
                </c:pt>
                <c:pt idx="7">
                  <c:v>Skipped</c:v>
                </c:pt>
              </c:strCache>
            </c:strRef>
          </c:cat>
          <c:val>
            <c:numRef>
              <c:f>'Question 23'!$F$4:$F$11</c:f>
              <c:numCache>
                <c:formatCode>0%</c:formatCode>
                <c:ptCount val="8"/>
                <c:pt idx="0">
                  <c:v>1.2514220705346985E-2</c:v>
                </c:pt>
                <c:pt idx="1">
                  <c:v>1.2514220705346985E-2</c:v>
                </c:pt>
                <c:pt idx="2">
                  <c:v>0.1012514220705347</c:v>
                </c:pt>
                <c:pt idx="3">
                  <c:v>3.4129692832764505E-3</c:v>
                </c:pt>
                <c:pt idx="4">
                  <c:v>2.0477815699658702E-2</c:v>
                </c:pt>
                <c:pt idx="5">
                  <c:v>0.55403868031854375</c:v>
                </c:pt>
                <c:pt idx="6">
                  <c:v>3.0716723549488054E-2</c:v>
                </c:pt>
                <c:pt idx="7">
                  <c:v>0.29124004550625709</c:v>
                </c:pt>
              </c:numCache>
            </c:numRef>
          </c:val>
          <c:extLst>
            <c:ext xmlns:c16="http://schemas.microsoft.com/office/drawing/2014/chart" uri="{C3380CC4-5D6E-409C-BE32-E72D297353CC}">
              <c16:uniqueId val="{00000000-49FD-4E82-823A-ECDC7EEA78D8}"/>
            </c:ext>
          </c:extLst>
        </c:ser>
        <c:dLbls>
          <c:showLegendKey val="0"/>
          <c:showVal val="0"/>
          <c:showCatName val="0"/>
          <c:showSerName val="0"/>
          <c:showPercent val="0"/>
          <c:showBubbleSize val="0"/>
        </c:dLbls>
        <c:gapWidth val="150"/>
        <c:axId val="291081120"/>
        <c:axId val="291081664"/>
      </c:barChart>
      <c:valAx>
        <c:axId val="291081664"/>
        <c:scaling>
          <c:orientation val="minMax"/>
        </c:scaling>
        <c:delete val="0"/>
        <c:axPos val="l"/>
        <c:majorGridlines/>
        <c:numFmt formatCode="0%" sourceLinked="1"/>
        <c:majorTickMark val="out"/>
        <c:minorTickMark val="none"/>
        <c:tickLblPos val="nextTo"/>
        <c:crossAx val="291081120"/>
        <c:crosses val="autoZero"/>
        <c:crossBetween val="between"/>
      </c:valAx>
      <c:catAx>
        <c:axId val="291081120"/>
        <c:scaling>
          <c:orientation val="minMax"/>
        </c:scaling>
        <c:delete val="0"/>
        <c:axPos val="b"/>
        <c:numFmt formatCode="General" sourceLinked="1"/>
        <c:majorTickMark val="out"/>
        <c:minorTickMark val="none"/>
        <c:tickLblPos val="nextTo"/>
        <c:crossAx val="291081664"/>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First time participating in a planning process</a:t>
            </a:r>
          </a:p>
        </c:rich>
      </c:tx>
      <c:overlay val="0"/>
    </c:title>
    <c:autoTitleDeleted val="0"/>
    <c:plotArea>
      <c:layout/>
      <c:barChart>
        <c:barDir val="col"/>
        <c:grouping val="clustered"/>
        <c:varyColors val="0"/>
        <c:ser>
          <c:idx val="0"/>
          <c:order val="0"/>
          <c:tx>
            <c:strRef>
              <c:f>'Question 24'!$B$3</c:f>
              <c:strCache>
                <c:ptCount val="1"/>
                <c:pt idx="0">
                  <c:v>Responses</c:v>
                </c:pt>
              </c:strCache>
            </c:strRef>
          </c:tx>
          <c:spPr>
            <a:solidFill>
              <a:srgbClr val="00BF6F"/>
            </a:solidFill>
            <a:ln>
              <a:prstDash val="solid"/>
            </a:ln>
          </c:spPr>
          <c:invertIfNegative val="0"/>
          <c:cat>
            <c:strRef>
              <c:f>'Question 24'!$A$4:$A$6</c:f>
              <c:strCache>
                <c:ptCount val="3"/>
                <c:pt idx="0">
                  <c:v>Yes</c:v>
                </c:pt>
                <c:pt idx="1">
                  <c:v>No</c:v>
                </c:pt>
                <c:pt idx="2">
                  <c:v>Skipped</c:v>
                </c:pt>
              </c:strCache>
            </c:strRef>
          </c:cat>
          <c:val>
            <c:numRef>
              <c:f>'Question 24'!$F$4:$F$6</c:f>
              <c:numCache>
                <c:formatCode>0%</c:formatCode>
                <c:ptCount val="3"/>
                <c:pt idx="0">
                  <c:v>0.30034129692832767</c:v>
                </c:pt>
                <c:pt idx="1">
                  <c:v>0.43003412969283278</c:v>
                </c:pt>
                <c:pt idx="2">
                  <c:v>0.2696245733788396</c:v>
                </c:pt>
              </c:numCache>
            </c:numRef>
          </c:val>
          <c:extLst>
            <c:ext xmlns:c16="http://schemas.microsoft.com/office/drawing/2014/chart" uri="{C3380CC4-5D6E-409C-BE32-E72D297353CC}">
              <c16:uniqueId val="{00000000-CE25-45FD-BB2D-3A119F52AD03}"/>
            </c:ext>
          </c:extLst>
        </c:ser>
        <c:dLbls>
          <c:showLegendKey val="0"/>
          <c:showVal val="0"/>
          <c:showCatName val="0"/>
          <c:showSerName val="0"/>
          <c:showPercent val="0"/>
          <c:showBubbleSize val="0"/>
        </c:dLbls>
        <c:gapWidth val="150"/>
        <c:axId val="291091456"/>
        <c:axId val="291082752"/>
      </c:barChart>
      <c:valAx>
        <c:axId val="291082752"/>
        <c:scaling>
          <c:orientation val="minMax"/>
        </c:scaling>
        <c:delete val="0"/>
        <c:axPos val="l"/>
        <c:majorGridlines/>
        <c:numFmt formatCode="0%" sourceLinked="1"/>
        <c:majorTickMark val="out"/>
        <c:minorTickMark val="none"/>
        <c:tickLblPos val="nextTo"/>
        <c:crossAx val="291091456"/>
        <c:crosses val="autoZero"/>
        <c:crossBetween val="between"/>
      </c:valAx>
      <c:catAx>
        <c:axId val="291091456"/>
        <c:scaling>
          <c:orientation val="minMax"/>
        </c:scaling>
        <c:delete val="0"/>
        <c:axPos val="b"/>
        <c:numFmt formatCode="General" sourceLinked="1"/>
        <c:majorTickMark val="out"/>
        <c:minorTickMark val="none"/>
        <c:tickLblPos val="nextTo"/>
        <c:crossAx val="291082752"/>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How did you learn about this survey?</a:t>
            </a:r>
          </a:p>
        </c:rich>
      </c:tx>
      <c:overlay val="0"/>
    </c:title>
    <c:autoTitleDeleted val="0"/>
    <c:plotArea>
      <c:layout/>
      <c:barChart>
        <c:barDir val="col"/>
        <c:grouping val="clustered"/>
        <c:varyColors val="0"/>
        <c:ser>
          <c:idx val="0"/>
          <c:order val="0"/>
          <c:tx>
            <c:strRef>
              <c:f>'Question 25'!$B$3</c:f>
              <c:strCache>
                <c:ptCount val="1"/>
                <c:pt idx="0">
                  <c:v>Responses</c:v>
                </c:pt>
              </c:strCache>
            </c:strRef>
          </c:tx>
          <c:spPr>
            <a:solidFill>
              <a:srgbClr val="00BF6F"/>
            </a:solidFill>
            <a:ln>
              <a:prstDash val="solid"/>
            </a:ln>
          </c:spPr>
          <c:invertIfNegative val="0"/>
          <c:cat>
            <c:strRef>
              <c:f>'Question 25'!$A$4:$A$14</c:f>
              <c:strCache>
                <c:ptCount val="11"/>
                <c:pt idx="0">
                  <c:v>Blog</c:v>
                </c:pt>
                <c:pt idx="1">
                  <c:v>Email</c:v>
                </c:pt>
                <c:pt idx="2">
                  <c:v>Facebook</c:v>
                </c:pt>
                <c:pt idx="3">
                  <c:v>Instagram</c:v>
                </c:pt>
                <c:pt idx="4">
                  <c:v>Magazine</c:v>
                </c:pt>
                <c:pt idx="5">
                  <c:v>Newspaper</c:v>
                </c:pt>
                <c:pt idx="6">
                  <c:v>Radio</c:v>
                </c:pt>
                <c:pt idx="7">
                  <c:v>TV</c:v>
                </c:pt>
                <c:pt idx="8">
                  <c:v>Twitter</c:v>
                </c:pt>
                <c:pt idx="9">
                  <c:v>Website</c:v>
                </c:pt>
                <c:pt idx="10">
                  <c:v>Other (please specify)</c:v>
                </c:pt>
              </c:strCache>
            </c:strRef>
          </c:cat>
          <c:val>
            <c:numRef>
              <c:f>'Question 25'!$B$4:$B$14</c:f>
              <c:numCache>
                <c:formatCode>0.00%</c:formatCode>
                <c:ptCount val="11"/>
                <c:pt idx="0">
                  <c:v>3.2400000000000012E-2</c:v>
                </c:pt>
                <c:pt idx="1">
                  <c:v>0.53869999999999996</c:v>
                </c:pt>
                <c:pt idx="2">
                  <c:v>9.1899999999999996E-2</c:v>
                </c:pt>
                <c:pt idx="3">
                  <c:v>9.0000000000000011E-3</c:v>
                </c:pt>
                <c:pt idx="4">
                  <c:v>3.5999999999999999E-3</c:v>
                </c:pt>
                <c:pt idx="5">
                  <c:v>4.4999999999999998E-2</c:v>
                </c:pt>
                <c:pt idx="6">
                  <c:v>0</c:v>
                </c:pt>
                <c:pt idx="7">
                  <c:v>3.5999999999999999E-3</c:v>
                </c:pt>
                <c:pt idx="8">
                  <c:v>2.7E-2</c:v>
                </c:pt>
                <c:pt idx="9">
                  <c:v>0.1153</c:v>
                </c:pt>
                <c:pt idx="10">
                  <c:v>0.1333</c:v>
                </c:pt>
              </c:numCache>
            </c:numRef>
          </c:val>
          <c:extLst>
            <c:ext xmlns:c16="http://schemas.microsoft.com/office/drawing/2014/chart" uri="{C3380CC4-5D6E-409C-BE32-E72D297353CC}">
              <c16:uniqueId val="{00000000-A033-4ABE-9A64-ACF38BE9BABB}"/>
            </c:ext>
          </c:extLst>
        </c:ser>
        <c:dLbls>
          <c:showLegendKey val="0"/>
          <c:showVal val="0"/>
          <c:showCatName val="0"/>
          <c:showSerName val="0"/>
          <c:showPercent val="0"/>
          <c:showBubbleSize val="0"/>
        </c:dLbls>
        <c:gapWidth val="150"/>
        <c:axId val="291087648"/>
        <c:axId val="291078944"/>
      </c:barChart>
      <c:valAx>
        <c:axId val="291078944"/>
        <c:scaling>
          <c:orientation val="minMax"/>
        </c:scaling>
        <c:delete val="0"/>
        <c:axPos val="l"/>
        <c:majorGridlines/>
        <c:numFmt formatCode="0.00%" sourceLinked="1"/>
        <c:majorTickMark val="out"/>
        <c:minorTickMark val="none"/>
        <c:tickLblPos val="nextTo"/>
        <c:crossAx val="291087648"/>
        <c:crosses val="autoZero"/>
        <c:crossBetween val="between"/>
      </c:valAx>
      <c:catAx>
        <c:axId val="291087648"/>
        <c:scaling>
          <c:orientation val="minMax"/>
        </c:scaling>
        <c:delete val="0"/>
        <c:axPos val="b"/>
        <c:numFmt formatCode="General" sourceLinked="1"/>
        <c:majorTickMark val="out"/>
        <c:minorTickMark val="none"/>
        <c:tickLblPos val="nextTo"/>
        <c:crossAx val="291078944"/>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sz="1600">
                <a:latin typeface="Gotham Book" pitchFamily="50" charset="0"/>
              </a:rPr>
              <a:t>During the past few months while social distancing has been in place due to the pandemic, what have you missed about Downtown? (Check all that apply)</a:t>
            </a:r>
          </a:p>
        </c:rich>
      </c:tx>
      <c:overlay val="0"/>
    </c:title>
    <c:autoTitleDeleted val="0"/>
    <c:plotArea>
      <c:layout/>
      <c:barChart>
        <c:barDir val="col"/>
        <c:grouping val="clustered"/>
        <c:varyColors val="0"/>
        <c:ser>
          <c:idx val="0"/>
          <c:order val="0"/>
          <c:tx>
            <c:strRef>
              <c:f>'Question 2'!$B$3</c:f>
              <c:strCache>
                <c:ptCount val="1"/>
                <c:pt idx="0">
                  <c:v>Responses</c:v>
                </c:pt>
              </c:strCache>
            </c:strRef>
          </c:tx>
          <c:spPr>
            <a:solidFill>
              <a:srgbClr val="00BF6F"/>
            </a:solidFill>
            <a:ln>
              <a:prstDash val="solid"/>
            </a:ln>
          </c:spPr>
          <c:invertIfNegative val="0"/>
          <c:cat>
            <c:strRef>
              <c:f>'Question 2'!$A$4:$A$10</c:f>
              <c:strCache>
                <c:ptCount val="7"/>
                <c:pt idx="0">
                  <c:v>Restaurants</c:v>
                </c:pt>
                <c:pt idx="1">
                  <c:v>Festivals</c:v>
                </c:pt>
                <c:pt idx="2">
                  <c:v>Performances at Downtown Venues</c:v>
                </c:pt>
                <c:pt idx="3">
                  <c:v>Parks</c:v>
                </c:pt>
                <c:pt idx="4">
                  <c:v>Going to an office for work</c:v>
                </c:pt>
                <c:pt idx="5">
                  <c:v>Other (please specify)</c:v>
                </c:pt>
                <c:pt idx="6">
                  <c:v>Childcare</c:v>
                </c:pt>
              </c:strCache>
            </c:strRef>
          </c:cat>
          <c:val>
            <c:numRef>
              <c:f>'Question 2'!$F$4:$F$10</c:f>
              <c:numCache>
                <c:formatCode>0%</c:formatCode>
                <c:ptCount val="7"/>
                <c:pt idx="0">
                  <c:v>0.86421173762945913</c:v>
                </c:pt>
                <c:pt idx="1">
                  <c:v>0.69044879171461448</c:v>
                </c:pt>
                <c:pt idx="2">
                  <c:v>0.62255466052934405</c:v>
                </c:pt>
                <c:pt idx="3">
                  <c:v>0.43613348676639818</c:v>
                </c:pt>
                <c:pt idx="4">
                  <c:v>0.28423475258918296</c:v>
                </c:pt>
                <c:pt idx="5">
                  <c:v>9.7813578826237049E-2</c:v>
                </c:pt>
                <c:pt idx="6">
                  <c:v>4.8331415420023012E-2</c:v>
                </c:pt>
              </c:numCache>
            </c:numRef>
          </c:val>
          <c:extLst>
            <c:ext xmlns:c16="http://schemas.microsoft.com/office/drawing/2014/chart" uri="{C3380CC4-5D6E-409C-BE32-E72D297353CC}">
              <c16:uniqueId val="{00000000-4542-456A-A029-F5B06D285401}"/>
            </c:ext>
          </c:extLst>
        </c:ser>
        <c:dLbls>
          <c:showLegendKey val="0"/>
          <c:showVal val="0"/>
          <c:showCatName val="0"/>
          <c:showSerName val="0"/>
          <c:showPercent val="0"/>
          <c:showBubbleSize val="0"/>
        </c:dLbls>
        <c:gapWidth val="150"/>
        <c:axId val="205079392"/>
        <c:axId val="205070144"/>
      </c:barChart>
      <c:valAx>
        <c:axId val="205070144"/>
        <c:scaling>
          <c:orientation val="minMax"/>
        </c:scaling>
        <c:delete val="0"/>
        <c:axPos val="l"/>
        <c:majorGridlines/>
        <c:numFmt formatCode="0%" sourceLinked="1"/>
        <c:majorTickMark val="out"/>
        <c:minorTickMark val="none"/>
        <c:tickLblPos val="nextTo"/>
        <c:txPr>
          <a:bodyPr/>
          <a:lstStyle/>
          <a:p>
            <a:pPr>
              <a:defRPr>
                <a:latin typeface="Gotham Book" pitchFamily="50" charset="0"/>
              </a:defRPr>
            </a:pPr>
            <a:endParaRPr lang="en-US"/>
          </a:p>
        </c:txPr>
        <c:crossAx val="205079392"/>
        <c:crosses val="autoZero"/>
        <c:crossBetween val="between"/>
      </c:valAx>
      <c:catAx>
        <c:axId val="205079392"/>
        <c:scaling>
          <c:orientation val="minMax"/>
        </c:scaling>
        <c:delete val="0"/>
        <c:axPos val="b"/>
        <c:numFmt formatCode="General" sourceLinked="1"/>
        <c:majorTickMark val="out"/>
        <c:minorTickMark val="none"/>
        <c:tickLblPos val="nextTo"/>
        <c:txPr>
          <a:bodyPr/>
          <a:lstStyle/>
          <a:p>
            <a:pPr>
              <a:defRPr sz="900">
                <a:latin typeface="Gotham Book" pitchFamily="50" charset="0"/>
              </a:defRPr>
            </a:pPr>
            <a:endParaRPr lang="en-US"/>
          </a:p>
        </c:txPr>
        <c:crossAx val="205070144"/>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Do you agree with the listed Baseline Elements to be included in the Coliseum Framework Plan?</a:t>
            </a:r>
          </a:p>
        </c:rich>
      </c:tx>
      <c:overlay val="0"/>
    </c:title>
    <c:autoTitleDeleted val="0"/>
    <c:plotArea>
      <c:layout/>
      <c:barChart>
        <c:barDir val="col"/>
        <c:grouping val="clustered"/>
        <c:varyColors val="0"/>
        <c:ser>
          <c:idx val="0"/>
          <c:order val="0"/>
          <c:tx>
            <c:strRef>
              <c:f>'Question 3'!$B$3</c:f>
              <c:strCache>
                <c:ptCount val="1"/>
                <c:pt idx="0">
                  <c:v>Responses</c:v>
                </c:pt>
              </c:strCache>
            </c:strRef>
          </c:tx>
          <c:spPr>
            <a:solidFill>
              <a:srgbClr val="00BF6F"/>
            </a:solidFill>
            <a:ln>
              <a:prstDash val="solid"/>
            </a:ln>
          </c:spPr>
          <c:invertIfNegative val="0"/>
          <c:cat>
            <c:strRef>
              <c:f>'Question 3'!$A$4:$A$5</c:f>
              <c:strCache>
                <c:ptCount val="2"/>
                <c:pt idx="0">
                  <c:v>Yes</c:v>
                </c:pt>
                <c:pt idx="1">
                  <c:v>No</c:v>
                </c:pt>
              </c:strCache>
            </c:strRef>
          </c:cat>
          <c:val>
            <c:numRef>
              <c:f>'Question 3'!$B$4:$B$5</c:f>
              <c:numCache>
                <c:formatCode>0.00%</c:formatCode>
                <c:ptCount val="2"/>
                <c:pt idx="0">
                  <c:v>0.76780000000000004</c:v>
                </c:pt>
                <c:pt idx="1">
                  <c:v>0.23219999999999999</c:v>
                </c:pt>
              </c:numCache>
            </c:numRef>
          </c:val>
          <c:extLst>
            <c:ext xmlns:c16="http://schemas.microsoft.com/office/drawing/2014/chart" uri="{C3380CC4-5D6E-409C-BE32-E72D297353CC}">
              <c16:uniqueId val="{00000000-87B0-46B2-81B8-7723834FB419}"/>
            </c:ext>
          </c:extLst>
        </c:ser>
        <c:dLbls>
          <c:showLegendKey val="0"/>
          <c:showVal val="0"/>
          <c:showCatName val="0"/>
          <c:showSerName val="0"/>
          <c:showPercent val="0"/>
          <c:showBubbleSize val="0"/>
        </c:dLbls>
        <c:gapWidth val="150"/>
        <c:axId val="205082656"/>
        <c:axId val="205081024"/>
      </c:barChart>
      <c:valAx>
        <c:axId val="205081024"/>
        <c:scaling>
          <c:orientation val="minMax"/>
        </c:scaling>
        <c:delete val="0"/>
        <c:axPos val="l"/>
        <c:majorGridlines/>
        <c:numFmt formatCode="0.00%" sourceLinked="1"/>
        <c:majorTickMark val="out"/>
        <c:minorTickMark val="none"/>
        <c:tickLblPos val="nextTo"/>
        <c:crossAx val="205082656"/>
        <c:crosses val="autoZero"/>
        <c:crossBetween val="between"/>
      </c:valAx>
      <c:catAx>
        <c:axId val="205082656"/>
        <c:scaling>
          <c:orientation val="minMax"/>
        </c:scaling>
        <c:delete val="0"/>
        <c:axPos val="b"/>
        <c:numFmt formatCode="General" sourceLinked="1"/>
        <c:majorTickMark val="out"/>
        <c:minorTickMark val="none"/>
        <c:tickLblPos val="nextTo"/>
        <c:crossAx val="205081024"/>
        <c:crosses val="autoZero"/>
        <c:auto val="0"/>
        <c:lblAlgn val="ctr"/>
        <c:lblOffset val="100"/>
        <c:noMultiLvlLbl val="0"/>
      </c:catAx>
    </c:plotArea>
    <c:legend>
      <c:legendPos val="r"/>
      <c:overlay val="0"/>
    </c:legend>
    <c:plotVisOnly val="0"/>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How do you feel about having a ______ in the Coliseum Area?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Entertainment!$B$1</c:f>
              <c:strCache>
                <c:ptCount val="1"/>
                <c:pt idx="0">
                  <c:v>Hate it</c:v>
                </c:pt>
              </c:strCache>
            </c:strRef>
          </c:tx>
          <c:spPr>
            <a:solidFill>
              <a:srgbClr val="C00000"/>
            </a:solidFill>
            <a:ln>
              <a:noFill/>
            </a:ln>
            <a:effectLst/>
          </c:spPr>
          <c:invertIfNegative val="0"/>
          <c:cat>
            <c:strRef>
              <c:f>Entertainment!$A$2:$A$7</c:f>
              <c:strCache>
                <c:ptCount val="6"/>
                <c:pt idx="0">
                  <c:v>Dining</c:v>
                </c:pt>
                <c:pt idx="1">
                  <c:v>City Market</c:v>
                </c:pt>
                <c:pt idx="2">
                  <c:v>Sports Arena</c:v>
                </c:pt>
                <c:pt idx="3">
                  <c:v>Shopping</c:v>
                </c:pt>
                <c:pt idx="4">
                  <c:v>Cinema</c:v>
                </c:pt>
                <c:pt idx="5">
                  <c:v>Casino</c:v>
                </c:pt>
              </c:strCache>
            </c:strRef>
          </c:cat>
          <c:val>
            <c:numRef>
              <c:f>Entertainment!$B$2:$B$7</c:f>
              <c:numCache>
                <c:formatCode>0%</c:formatCode>
                <c:ptCount val="6"/>
                <c:pt idx="0">
                  <c:v>1.0443864229765013E-2</c:v>
                </c:pt>
                <c:pt idx="1">
                  <c:v>2.3498694516971279E-2</c:v>
                </c:pt>
                <c:pt idx="2">
                  <c:v>0.15163398692810456</c:v>
                </c:pt>
                <c:pt idx="3">
                  <c:v>2.4836601307189541E-2</c:v>
                </c:pt>
                <c:pt idx="4">
                  <c:v>6.3324538258575203E-2</c:v>
                </c:pt>
                <c:pt idx="5">
                  <c:v>0.45287958115183247</c:v>
                </c:pt>
              </c:numCache>
            </c:numRef>
          </c:val>
          <c:extLst>
            <c:ext xmlns:c16="http://schemas.microsoft.com/office/drawing/2014/chart" uri="{C3380CC4-5D6E-409C-BE32-E72D297353CC}">
              <c16:uniqueId val="{00000000-59D4-4AAA-99FC-59214A342476}"/>
            </c:ext>
          </c:extLst>
        </c:ser>
        <c:ser>
          <c:idx val="2"/>
          <c:order val="1"/>
          <c:tx>
            <c:strRef>
              <c:f>Entertainment!$D$1</c:f>
              <c:strCache>
                <c:ptCount val="1"/>
                <c:pt idx="0">
                  <c:v>Not great</c:v>
                </c:pt>
              </c:strCache>
            </c:strRef>
          </c:tx>
          <c:spPr>
            <a:solidFill>
              <a:srgbClr val="FF0000"/>
            </a:solidFill>
            <a:ln>
              <a:noFill/>
            </a:ln>
            <a:effectLst/>
          </c:spPr>
          <c:invertIfNegative val="0"/>
          <c:cat>
            <c:strRef>
              <c:f>Entertainment!$A$2:$A$7</c:f>
              <c:strCache>
                <c:ptCount val="6"/>
                <c:pt idx="0">
                  <c:v>Dining</c:v>
                </c:pt>
                <c:pt idx="1">
                  <c:v>City Market</c:v>
                </c:pt>
                <c:pt idx="2">
                  <c:v>Sports Arena</c:v>
                </c:pt>
                <c:pt idx="3">
                  <c:v>Shopping</c:v>
                </c:pt>
                <c:pt idx="4">
                  <c:v>Cinema</c:v>
                </c:pt>
                <c:pt idx="5">
                  <c:v>Casino</c:v>
                </c:pt>
              </c:strCache>
            </c:strRef>
          </c:cat>
          <c:val>
            <c:numRef>
              <c:f>Entertainment!$D$2:$D$7</c:f>
              <c:numCache>
                <c:formatCode>0%</c:formatCode>
                <c:ptCount val="6"/>
                <c:pt idx="0">
                  <c:v>2.3498694516971279E-2</c:v>
                </c:pt>
                <c:pt idx="1">
                  <c:v>4.0469973890339427E-2</c:v>
                </c:pt>
                <c:pt idx="2">
                  <c:v>0.12679738562091503</c:v>
                </c:pt>
                <c:pt idx="3">
                  <c:v>6.9281045751633991E-2</c:v>
                </c:pt>
                <c:pt idx="4">
                  <c:v>0.16094986807387862</c:v>
                </c:pt>
                <c:pt idx="5">
                  <c:v>0.24214659685863874</c:v>
                </c:pt>
              </c:numCache>
            </c:numRef>
          </c:val>
          <c:extLst>
            <c:ext xmlns:c16="http://schemas.microsoft.com/office/drawing/2014/chart" uri="{C3380CC4-5D6E-409C-BE32-E72D297353CC}">
              <c16:uniqueId val="{00000001-59D4-4AAA-99FC-59214A342476}"/>
            </c:ext>
          </c:extLst>
        </c:ser>
        <c:ser>
          <c:idx val="4"/>
          <c:order val="2"/>
          <c:tx>
            <c:strRef>
              <c:f>Entertainment!$F$1</c:f>
              <c:strCache>
                <c:ptCount val="1"/>
                <c:pt idx="0">
                  <c:v>It's ok</c:v>
                </c:pt>
              </c:strCache>
            </c:strRef>
          </c:tx>
          <c:spPr>
            <a:solidFill>
              <a:schemeClr val="bg1">
                <a:lumMod val="75000"/>
              </a:schemeClr>
            </a:solidFill>
            <a:ln>
              <a:noFill/>
            </a:ln>
            <a:effectLst/>
          </c:spPr>
          <c:invertIfNegative val="0"/>
          <c:cat>
            <c:strRef>
              <c:f>Entertainment!$A$2:$A$7</c:f>
              <c:strCache>
                <c:ptCount val="6"/>
                <c:pt idx="0">
                  <c:v>Dining</c:v>
                </c:pt>
                <c:pt idx="1">
                  <c:v>City Market</c:v>
                </c:pt>
                <c:pt idx="2">
                  <c:v>Sports Arena</c:v>
                </c:pt>
                <c:pt idx="3">
                  <c:v>Shopping</c:v>
                </c:pt>
                <c:pt idx="4">
                  <c:v>Cinema</c:v>
                </c:pt>
                <c:pt idx="5">
                  <c:v>Casino</c:v>
                </c:pt>
              </c:strCache>
            </c:strRef>
          </c:cat>
          <c:val>
            <c:numRef>
              <c:f>Entertainment!$F$2:$F$7</c:f>
              <c:numCache>
                <c:formatCode>0%</c:formatCode>
                <c:ptCount val="6"/>
                <c:pt idx="0">
                  <c:v>8.6161879895561358E-2</c:v>
                </c:pt>
                <c:pt idx="1">
                  <c:v>0.16449086161879894</c:v>
                </c:pt>
                <c:pt idx="2">
                  <c:v>0.17516339869281045</c:v>
                </c:pt>
                <c:pt idx="3">
                  <c:v>0.26666666666666666</c:v>
                </c:pt>
                <c:pt idx="4">
                  <c:v>0.32453825857519791</c:v>
                </c:pt>
                <c:pt idx="5">
                  <c:v>0.12827225130890052</c:v>
                </c:pt>
              </c:numCache>
            </c:numRef>
          </c:val>
          <c:extLst>
            <c:ext xmlns:c16="http://schemas.microsoft.com/office/drawing/2014/chart" uri="{C3380CC4-5D6E-409C-BE32-E72D297353CC}">
              <c16:uniqueId val="{00000002-59D4-4AAA-99FC-59214A342476}"/>
            </c:ext>
          </c:extLst>
        </c:ser>
        <c:ser>
          <c:idx val="6"/>
          <c:order val="3"/>
          <c:tx>
            <c:strRef>
              <c:f>Entertainment!$H$1</c:f>
              <c:strCache>
                <c:ptCount val="1"/>
                <c:pt idx="0">
                  <c:v>Like it</c:v>
                </c:pt>
              </c:strCache>
            </c:strRef>
          </c:tx>
          <c:spPr>
            <a:solidFill>
              <a:srgbClr val="92D050"/>
            </a:solidFill>
            <a:ln>
              <a:noFill/>
            </a:ln>
            <a:effectLst/>
          </c:spPr>
          <c:invertIfNegative val="0"/>
          <c:cat>
            <c:strRef>
              <c:f>Entertainment!$A$2:$A$7</c:f>
              <c:strCache>
                <c:ptCount val="6"/>
                <c:pt idx="0">
                  <c:v>Dining</c:v>
                </c:pt>
                <c:pt idx="1">
                  <c:v>City Market</c:v>
                </c:pt>
                <c:pt idx="2">
                  <c:v>Sports Arena</c:v>
                </c:pt>
                <c:pt idx="3">
                  <c:v>Shopping</c:v>
                </c:pt>
                <c:pt idx="4">
                  <c:v>Cinema</c:v>
                </c:pt>
                <c:pt idx="5">
                  <c:v>Casino</c:v>
                </c:pt>
              </c:strCache>
            </c:strRef>
          </c:cat>
          <c:val>
            <c:numRef>
              <c:f>Entertainment!$H$2:$H$7</c:f>
              <c:numCache>
                <c:formatCode>0%</c:formatCode>
                <c:ptCount val="6"/>
                <c:pt idx="0">
                  <c:v>0.31592689295039167</c:v>
                </c:pt>
                <c:pt idx="1">
                  <c:v>0.29634464751958223</c:v>
                </c:pt>
                <c:pt idx="2">
                  <c:v>0.16862745098039217</c:v>
                </c:pt>
                <c:pt idx="3">
                  <c:v>0.32287581699346407</c:v>
                </c:pt>
                <c:pt idx="4">
                  <c:v>0.21635883905013192</c:v>
                </c:pt>
                <c:pt idx="5">
                  <c:v>6.5445026178010471E-2</c:v>
                </c:pt>
              </c:numCache>
            </c:numRef>
          </c:val>
          <c:extLst>
            <c:ext xmlns:c16="http://schemas.microsoft.com/office/drawing/2014/chart" uri="{C3380CC4-5D6E-409C-BE32-E72D297353CC}">
              <c16:uniqueId val="{00000003-59D4-4AAA-99FC-59214A342476}"/>
            </c:ext>
          </c:extLst>
        </c:ser>
        <c:ser>
          <c:idx val="8"/>
          <c:order val="4"/>
          <c:tx>
            <c:strRef>
              <c:f>Entertainment!$J$1</c:f>
              <c:strCache>
                <c:ptCount val="1"/>
                <c:pt idx="0">
                  <c:v>Love it</c:v>
                </c:pt>
              </c:strCache>
            </c:strRef>
          </c:tx>
          <c:spPr>
            <a:solidFill>
              <a:srgbClr val="00B050"/>
            </a:solidFill>
            <a:ln>
              <a:noFill/>
            </a:ln>
            <a:effectLst/>
          </c:spPr>
          <c:invertIfNegative val="0"/>
          <c:cat>
            <c:strRef>
              <c:f>Entertainment!$A$2:$A$7</c:f>
              <c:strCache>
                <c:ptCount val="6"/>
                <c:pt idx="0">
                  <c:v>Dining</c:v>
                </c:pt>
                <c:pt idx="1">
                  <c:v>City Market</c:v>
                </c:pt>
                <c:pt idx="2">
                  <c:v>Sports Arena</c:v>
                </c:pt>
                <c:pt idx="3">
                  <c:v>Shopping</c:v>
                </c:pt>
                <c:pt idx="4">
                  <c:v>Cinema</c:v>
                </c:pt>
                <c:pt idx="5">
                  <c:v>Casino</c:v>
                </c:pt>
              </c:strCache>
            </c:strRef>
          </c:cat>
          <c:val>
            <c:numRef>
              <c:f>Entertainment!$J$2:$J$7</c:f>
              <c:numCache>
                <c:formatCode>0%</c:formatCode>
                <c:ptCount val="6"/>
                <c:pt idx="0">
                  <c:v>0.56396866840731075</c:v>
                </c:pt>
                <c:pt idx="1">
                  <c:v>0.47519582245430808</c:v>
                </c:pt>
                <c:pt idx="2">
                  <c:v>0.37777777777777777</c:v>
                </c:pt>
                <c:pt idx="3">
                  <c:v>0.31633986928104574</c:v>
                </c:pt>
                <c:pt idx="4">
                  <c:v>0.23482849604221637</c:v>
                </c:pt>
                <c:pt idx="5">
                  <c:v>0.11125654450261781</c:v>
                </c:pt>
              </c:numCache>
            </c:numRef>
          </c:val>
          <c:extLst>
            <c:ext xmlns:c16="http://schemas.microsoft.com/office/drawing/2014/chart" uri="{C3380CC4-5D6E-409C-BE32-E72D297353CC}">
              <c16:uniqueId val="{00000004-59D4-4AAA-99FC-59214A342476}"/>
            </c:ext>
          </c:extLst>
        </c:ser>
        <c:dLbls>
          <c:showLegendKey val="0"/>
          <c:showVal val="0"/>
          <c:showCatName val="0"/>
          <c:showSerName val="0"/>
          <c:showPercent val="0"/>
          <c:showBubbleSize val="0"/>
        </c:dLbls>
        <c:gapWidth val="219"/>
        <c:overlap val="-27"/>
        <c:axId val="205083200"/>
        <c:axId val="205069056"/>
      </c:barChart>
      <c:catAx>
        <c:axId val="205083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069056"/>
        <c:crosses val="autoZero"/>
        <c:auto val="1"/>
        <c:lblAlgn val="ctr"/>
        <c:lblOffset val="100"/>
        <c:noMultiLvlLbl val="0"/>
      </c:catAx>
      <c:valAx>
        <c:axId val="2050690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083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How do you feel about having a ______ in the Coliseum Area?</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Entertainment!$A$2</c:f>
              <c:strCache>
                <c:ptCount val="1"/>
                <c:pt idx="0">
                  <c:v>Dining</c:v>
                </c:pt>
              </c:strCache>
            </c:strRef>
          </c:tx>
          <c:spPr>
            <a:solidFill>
              <a:srgbClr val="FFC000"/>
            </a:solidFill>
            <a:ln>
              <a:noFill/>
            </a:ln>
            <a:effectLst/>
          </c:spPr>
          <c:invertIfNegative val="0"/>
          <c:cat>
            <c:strRef>
              <c:f>(Entertainment!$B$1,Entertainment!$D$1,Entertainment!$F$1,Entertainment!$H$1,Entertainment!$J$1)</c:f>
              <c:strCache>
                <c:ptCount val="5"/>
                <c:pt idx="0">
                  <c:v>Hate it</c:v>
                </c:pt>
                <c:pt idx="1">
                  <c:v>Not great</c:v>
                </c:pt>
                <c:pt idx="2">
                  <c:v>It's ok</c:v>
                </c:pt>
                <c:pt idx="3">
                  <c:v>Like it</c:v>
                </c:pt>
                <c:pt idx="4">
                  <c:v>Love it</c:v>
                </c:pt>
              </c:strCache>
            </c:strRef>
          </c:cat>
          <c:val>
            <c:numRef>
              <c:f>(Entertainment!$B$2,Entertainment!$D$2,Entertainment!$F$2,Entertainment!$H$2,Entertainment!$J$2)</c:f>
              <c:numCache>
                <c:formatCode>0%</c:formatCode>
                <c:ptCount val="5"/>
                <c:pt idx="0">
                  <c:v>1.0443864229765013E-2</c:v>
                </c:pt>
                <c:pt idx="1">
                  <c:v>2.3498694516971279E-2</c:v>
                </c:pt>
                <c:pt idx="2">
                  <c:v>8.6161879895561358E-2</c:v>
                </c:pt>
                <c:pt idx="3">
                  <c:v>0.31592689295039167</c:v>
                </c:pt>
                <c:pt idx="4">
                  <c:v>0.56396866840731075</c:v>
                </c:pt>
              </c:numCache>
            </c:numRef>
          </c:val>
          <c:extLst>
            <c:ext xmlns:c16="http://schemas.microsoft.com/office/drawing/2014/chart" uri="{C3380CC4-5D6E-409C-BE32-E72D297353CC}">
              <c16:uniqueId val="{00000000-5E12-4628-AA63-694AD9CCD6CF}"/>
            </c:ext>
          </c:extLst>
        </c:ser>
        <c:ser>
          <c:idx val="2"/>
          <c:order val="1"/>
          <c:tx>
            <c:strRef>
              <c:f>Entertainment!$A$3</c:f>
              <c:strCache>
                <c:ptCount val="1"/>
                <c:pt idx="0">
                  <c:v>City Market</c:v>
                </c:pt>
              </c:strCache>
            </c:strRef>
          </c:tx>
          <c:spPr>
            <a:solidFill>
              <a:srgbClr val="92D050"/>
            </a:solidFill>
            <a:ln>
              <a:noFill/>
            </a:ln>
            <a:effectLst/>
          </c:spPr>
          <c:invertIfNegative val="0"/>
          <c:cat>
            <c:strRef>
              <c:f>(Entertainment!$B$1,Entertainment!$D$1,Entertainment!$F$1,Entertainment!$H$1,Entertainment!$J$1)</c:f>
              <c:strCache>
                <c:ptCount val="5"/>
                <c:pt idx="0">
                  <c:v>Hate it</c:v>
                </c:pt>
                <c:pt idx="1">
                  <c:v>Not great</c:v>
                </c:pt>
                <c:pt idx="2">
                  <c:v>It's ok</c:v>
                </c:pt>
                <c:pt idx="3">
                  <c:v>Like it</c:v>
                </c:pt>
                <c:pt idx="4">
                  <c:v>Love it</c:v>
                </c:pt>
              </c:strCache>
            </c:strRef>
          </c:cat>
          <c:val>
            <c:numRef>
              <c:f>(Entertainment!$B$3,Entertainment!$D$3,Entertainment!$F$3,Entertainment!$H$3,Entertainment!$J$3)</c:f>
              <c:numCache>
                <c:formatCode>0%</c:formatCode>
                <c:ptCount val="5"/>
                <c:pt idx="0">
                  <c:v>2.3498694516971279E-2</c:v>
                </c:pt>
                <c:pt idx="1">
                  <c:v>4.0469973890339427E-2</c:v>
                </c:pt>
                <c:pt idx="2">
                  <c:v>0.16449086161879894</c:v>
                </c:pt>
                <c:pt idx="3">
                  <c:v>0.29634464751958223</c:v>
                </c:pt>
                <c:pt idx="4">
                  <c:v>0.47519582245430808</c:v>
                </c:pt>
              </c:numCache>
            </c:numRef>
          </c:val>
          <c:extLst>
            <c:ext xmlns:c16="http://schemas.microsoft.com/office/drawing/2014/chart" uri="{C3380CC4-5D6E-409C-BE32-E72D297353CC}">
              <c16:uniqueId val="{00000001-5E12-4628-AA63-694AD9CCD6CF}"/>
            </c:ext>
          </c:extLst>
        </c:ser>
        <c:ser>
          <c:idx val="4"/>
          <c:order val="2"/>
          <c:tx>
            <c:strRef>
              <c:f>Entertainment!$A$4</c:f>
              <c:strCache>
                <c:ptCount val="1"/>
                <c:pt idx="0">
                  <c:v>Sports Arena</c:v>
                </c:pt>
              </c:strCache>
            </c:strRef>
          </c:tx>
          <c:spPr>
            <a:solidFill>
              <a:srgbClr val="00B050"/>
            </a:solidFill>
            <a:ln>
              <a:noFill/>
            </a:ln>
            <a:effectLst/>
          </c:spPr>
          <c:invertIfNegative val="0"/>
          <c:cat>
            <c:strRef>
              <c:f>(Entertainment!$B$1,Entertainment!$D$1,Entertainment!$F$1,Entertainment!$H$1,Entertainment!$J$1)</c:f>
              <c:strCache>
                <c:ptCount val="5"/>
                <c:pt idx="0">
                  <c:v>Hate it</c:v>
                </c:pt>
                <c:pt idx="1">
                  <c:v>Not great</c:v>
                </c:pt>
                <c:pt idx="2">
                  <c:v>It's ok</c:v>
                </c:pt>
                <c:pt idx="3">
                  <c:v>Like it</c:v>
                </c:pt>
                <c:pt idx="4">
                  <c:v>Love it</c:v>
                </c:pt>
              </c:strCache>
            </c:strRef>
          </c:cat>
          <c:val>
            <c:numRef>
              <c:f>(Entertainment!$B$4,Entertainment!$D$4,Entertainment!$F$4,Entertainment!$H$4,Entertainment!$J$4)</c:f>
              <c:numCache>
                <c:formatCode>0%</c:formatCode>
                <c:ptCount val="5"/>
                <c:pt idx="0">
                  <c:v>0.15163398692810456</c:v>
                </c:pt>
                <c:pt idx="1">
                  <c:v>0.12679738562091503</c:v>
                </c:pt>
                <c:pt idx="2">
                  <c:v>0.17516339869281045</c:v>
                </c:pt>
                <c:pt idx="3">
                  <c:v>0.16862745098039217</c:v>
                </c:pt>
                <c:pt idx="4">
                  <c:v>0.37777777777777777</c:v>
                </c:pt>
              </c:numCache>
            </c:numRef>
          </c:val>
          <c:extLst>
            <c:ext xmlns:c16="http://schemas.microsoft.com/office/drawing/2014/chart" uri="{C3380CC4-5D6E-409C-BE32-E72D297353CC}">
              <c16:uniqueId val="{00000002-5E12-4628-AA63-694AD9CCD6CF}"/>
            </c:ext>
          </c:extLst>
        </c:ser>
        <c:ser>
          <c:idx val="6"/>
          <c:order val="3"/>
          <c:tx>
            <c:strRef>
              <c:f>Entertainment!$A$5</c:f>
              <c:strCache>
                <c:ptCount val="1"/>
                <c:pt idx="0">
                  <c:v>Shopping</c:v>
                </c:pt>
              </c:strCache>
            </c:strRef>
          </c:tx>
          <c:spPr>
            <a:solidFill>
              <a:srgbClr val="00B0F0"/>
            </a:solidFill>
            <a:ln>
              <a:noFill/>
            </a:ln>
            <a:effectLst/>
          </c:spPr>
          <c:invertIfNegative val="0"/>
          <c:cat>
            <c:strRef>
              <c:f>(Entertainment!$B$1,Entertainment!$D$1,Entertainment!$F$1,Entertainment!$H$1,Entertainment!$J$1)</c:f>
              <c:strCache>
                <c:ptCount val="5"/>
                <c:pt idx="0">
                  <c:v>Hate it</c:v>
                </c:pt>
                <c:pt idx="1">
                  <c:v>Not great</c:v>
                </c:pt>
                <c:pt idx="2">
                  <c:v>It's ok</c:v>
                </c:pt>
                <c:pt idx="3">
                  <c:v>Like it</c:v>
                </c:pt>
                <c:pt idx="4">
                  <c:v>Love it</c:v>
                </c:pt>
              </c:strCache>
            </c:strRef>
          </c:cat>
          <c:val>
            <c:numRef>
              <c:f>(Entertainment!$B$5,Entertainment!$D$5,Entertainment!$F$5,Entertainment!$H$5,Entertainment!$J$5)</c:f>
              <c:numCache>
                <c:formatCode>0%</c:formatCode>
                <c:ptCount val="5"/>
                <c:pt idx="0">
                  <c:v>2.4836601307189541E-2</c:v>
                </c:pt>
                <c:pt idx="1">
                  <c:v>6.9281045751633991E-2</c:v>
                </c:pt>
                <c:pt idx="2">
                  <c:v>0.26666666666666666</c:v>
                </c:pt>
                <c:pt idx="3">
                  <c:v>0.32287581699346407</c:v>
                </c:pt>
                <c:pt idx="4">
                  <c:v>0.31633986928104574</c:v>
                </c:pt>
              </c:numCache>
            </c:numRef>
          </c:val>
          <c:extLst>
            <c:ext xmlns:c16="http://schemas.microsoft.com/office/drawing/2014/chart" uri="{C3380CC4-5D6E-409C-BE32-E72D297353CC}">
              <c16:uniqueId val="{00000003-5E12-4628-AA63-694AD9CCD6CF}"/>
            </c:ext>
          </c:extLst>
        </c:ser>
        <c:ser>
          <c:idx val="8"/>
          <c:order val="4"/>
          <c:tx>
            <c:strRef>
              <c:f>Entertainment!$A$6</c:f>
              <c:strCache>
                <c:ptCount val="1"/>
                <c:pt idx="0">
                  <c:v>Cinema</c:v>
                </c:pt>
              </c:strCache>
            </c:strRef>
          </c:tx>
          <c:spPr>
            <a:solidFill>
              <a:schemeClr val="tx2"/>
            </a:solidFill>
            <a:ln>
              <a:noFill/>
            </a:ln>
            <a:effectLst/>
          </c:spPr>
          <c:invertIfNegative val="0"/>
          <c:cat>
            <c:strRef>
              <c:f>(Entertainment!$B$1,Entertainment!$D$1,Entertainment!$F$1,Entertainment!$H$1,Entertainment!$J$1)</c:f>
              <c:strCache>
                <c:ptCount val="5"/>
                <c:pt idx="0">
                  <c:v>Hate it</c:v>
                </c:pt>
                <c:pt idx="1">
                  <c:v>Not great</c:v>
                </c:pt>
                <c:pt idx="2">
                  <c:v>It's ok</c:v>
                </c:pt>
                <c:pt idx="3">
                  <c:v>Like it</c:v>
                </c:pt>
                <c:pt idx="4">
                  <c:v>Love it</c:v>
                </c:pt>
              </c:strCache>
            </c:strRef>
          </c:cat>
          <c:val>
            <c:numRef>
              <c:f>(Entertainment!$B$6,Entertainment!$D$6,Entertainment!$F$6,Entertainment!$H$6,Entertainment!$J$6)</c:f>
              <c:numCache>
                <c:formatCode>0%</c:formatCode>
                <c:ptCount val="5"/>
                <c:pt idx="0">
                  <c:v>6.3324538258575203E-2</c:v>
                </c:pt>
                <c:pt idx="1">
                  <c:v>0.16094986807387862</c:v>
                </c:pt>
                <c:pt idx="2">
                  <c:v>0.32453825857519791</c:v>
                </c:pt>
                <c:pt idx="3">
                  <c:v>0.21635883905013192</c:v>
                </c:pt>
                <c:pt idx="4">
                  <c:v>0.23482849604221637</c:v>
                </c:pt>
              </c:numCache>
            </c:numRef>
          </c:val>
          <c:extLst>
            <c:ext xmlns:c16="http://schemas.microsoft.com/office/drawing/2014/chart" uri="{C3380CC4-5D6E-409C-BE32-E72D297353CC}">
              <c16:uniqueId val="{00000004-5E12-4628-AA63-694AD9CCD6CF}"/>
            </c:ext>
          </c:extLst>
        </c:ser>
        <c:ser>
          <c:idx val="1"/>
          <c:order val="5"/>
          <c:tx>
            <c:strRef>
              <c:f>Entertainment!$A$7</c:f>
              <c:strCache>
                <c:ptCount val="1"/>
                <c:pt idx="0">
                  <c:v>Casino</c:v>
                </c:pt>
              </c:strCache>
            </c:strRef>
          </c:tx>
          <c:spPr>
            <a:solidFill>
              <a:schemeClr val="bg1">
                <a:lumMod val="50000"/>
              </a:schemeClr>
            </a:solidFill>
            <a:ln>
              <a:noFill/>
            </a:ln>
            <a:effectLst/>
          </c:spPr>
          <c:invertIfNegative val="0"/>
          <c:cat>
            <c:strRef>
              <c:f>(Entertainment!$B$1,Entertainment!$D$1,Entertainment!$F$1,Entertainment!$H$1,Entertainment!$J$1)</c:f>
              <c:strCache>
                <c:ptCount val="5"/>
                <c:pt idx="0">
                  <c:v>Hate it</c:v>
                </c:pt>
                <c:pt idx="1">
                  <c:v>Not great</c:v>
                </c:pt>
                <c:pt idx="2">
                  <c:v>It's ok</c:v>
                </c:pt>
                <c:pt idx="3">
                  <c:v>Like it</c:v>
                </c:pt>
                <c:pt idx="4">
                  <c:v>Love it</c:v>
                </c:pt>
              </c:strCache>
            </c:strRef>
          </c:cat>
          <c:val>
            <c:numRef>
              <c:f>(Entertainment!$B$7,Entertainment!$D$7,Entertainment!$F$7,Entertainment!$H$7,Entertainment!$J$7)</c:f>
              <c:numCache>
                <c:formatCode>0%</c:formatCode>
                <c:ptCount val="5"/>
                <c:pt idx="0">
                  <c:v>0.45287958115183247</c:v>
                </c:pt>
                <c:pt idx="1">
                  <c:v>0.24214659685863874</c:v>
                </c:pt>
                <c:pt idx="2">
                  <c:v>0.12827225130890052</c:v>
                </c:pt>
                <c:pt idx="3">
                  <c:v>6.5445026178010471E-2</c:v>
                </c:pt>
                <c:pt idx="4">
                  <c:v>0.11125654450261781</c:v>
                </c:pt>
              </c:numCache>
            </c:numRef>
          </c:val>
          <c:extLst>
            <c:ext xmlns:c16="http://schemas.microsoft.com/office/drawing/2014/chart" uri="{C3380CC4-5D6E-409C-BE32-E72D297353CC}">
              <c16:uniqueId val="{00000005-5E12-4628-AA63-694AD9CCD6CF}"/>
            </c:ext>
          </c:extLst>
        </c:ser>
        <c:dLbls>
          <c:showLegendKey val="0"/>
          <c:showVal val="0"/>
          <c:showCatName val="0"/>
          <c:showSerName val="0"/>
          <c:showPercent val="0"/>
          <c:showBubbleSize val="0"/>
        </c:dLbls>
        <c:gapWidth val="219"/>
        <c:overlap val="-27"/>
        <c:axId val="205069600"/>
        <c:axId val="205071232"/>
      </c:barChart>
      <c:catAx>
        <c:axId val="20506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5071232"/>
        <c:crosses val="autoZero"/>
        <c:auto val="1"/>
        <c:lblAlgn val="ctr"/>
        <c:lblOffset val="100"/>
        <c:noMultiLvlLbl val="0"/>
      </c:catAx>
      <c:valAx>
        <c:axId val="2050712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50696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neighborhood amenities that are most important to include within the Coliseum area? Please choose three.</a:t>
            </a:r>
          </a:p>
        </c:rich>
      </c:tx>
      <c:overlay val="0"/>
    </c:title>
    <c:autoTitleDeleted val="0"/>
    <c:plotArea>
      <c:layout/>
      <c:barChart>
        <c:barDir val="col"/>
        <c:grouping val="clustered"/>
        <c:varyColors val="0"/>
        <c:ser>
          <c:idx val="0"/>
          <c:order val="0"/>
          <c:tx>
            <c:strRef>
              <c:f>'Question 12'!$B$3</c:f>
              <c:strCache>
                <c:ptCount val="1"/>
                <c:pt idx="0">
                  <c:v>survey</c:v>
                </c:pt>
              </c:strCache>
            </c:strRef>
          </c:tx>
          <c:spPr>
            <a:solidFill>
              <a:srgbClr val="00BF6F"/>
            </a:solidFill>
            <a:ln>
              <a:prstDash val="solid"/>
            </a:ln>
          </c:spPr>
          <c:invertIfNegative val="0"/>
          <c:cat>
            <c:strRef>
              <c:f>'Question 12'!$A$4:$A$10</c:f>
              <c:strCache>
                <c:ptCount val="7"/>
                <c:pt idx="0">
                  <c:v>Restaurants and cafes</c:v>
                </c:pt>
                <c:pt idx="1">
                  <c:v>Grocery store</c:v>
                </c:pt>
                <c:pt idx="2">
                  <c:v>Neighborhood retail and services (such as hardware stores, childcare, and veterinary clinics)</c:v>
                </c:pt>
                <c:pt idx="3">
                  <c:v>Playgrounds</c:v>
                </c:pt>
                <c:pt idx="4">
                  <c:v>Gyms and other lifestyle amenities</c:v>
                </c:pt>
                <c:pt idx="5">
                  <c:v>Other (please specify)</c:v>
                </c:pt>
                <c:pt idx="6">
                  <c:v>Dog parks</c:v>
                </c:pt>
              </c:strCache>
            </c:strRef>
          </c:cat>
          <c:val>
            <c:numRef>
              <c:f>'Question 12'!$F$4:$F$10</c:f>
              <c:numCache>
                <c:formatCode>0%</c:formatCode>
                <c:ptCount val="7"/>
                <c:pt idx="0">
                  <c:v>0.72989949748743721</c:v>
                </c:pt>
                <c:pt idx="1">
                  <c:v>0.68592964824120606</c:v>
                </c:pt>
                <c:pt idx="2">
                  <c:v>0.51758793969849248</c:v>
                </c:pt>
                <c:pt idx="3">
                  <c:v>0.27889447236180903</c:v>
                </c:pt>
                <c:pt idx="4">
                  <c:v>0.2600502512562814</c:v>
                </c:pt>
                <c:pt idx="5">
                  <c:v>0.15954773869346733</c:v>
                </c:pt>
                <c:pt idx="6">
                  <c:v>0.14949748743718594</c:v>
                </c:pt>
              </c:numCache>
            </c:numRef>
          </c:val>
          <c:extLst>
            <c:ext xmlns:c16="http://schemas.microsoft.com/office/drawing/2014/chart" uri="{C3380CC4-5D6E-409C-BE32-E72D297353CC}">
              <c16:uniqueId val="{00000000-4FED-41F1-B857-276AAC7B93D6}"/>
            </c:ext>
          </c:extLst>
        </c:ser>
        <c:dLbls>
          <c:showLegendKey val="0"/>
          <c:showVal val="0"/>
          <c:showCatName val="0"/>
          <c:showSerName val="0"/>
          <c:showPercent val="0"/>
          <c:showBubbleSize val="0"/>
        </c:dLbls>
        <c:gapWidth val="150"/>
        <c:axId val="212115840"/>
        <c:axId val="212117472"/>
      </c:barChart>
      <c:valAx>
        <c:axId val="212117472"/>
        <c:scaling>
          <c:orientation val="minMax"/>
        </c:scaling>
        <c:delete val="0"/>
        <c:axPos val="l"/>
        <c:majorGridlines/>
        <c:numFmt formatCode="0%" sourceLinked="1"/>
        <c:majorTickMark val="out"/>
        <c:minorTickMark val="none"/>
        <c:tickLblPos val="nextTo"/>
        <c:crossAx val="212115840"/>
        <c:crosses val="autoZero"/>
        <c:crossBetween val="between"/>
      </c:valAx>
      <c:catAx>
        <c:axId val="212115840"/>
        <c:scaling>
          <c:orientation val="minMax"/>
        </c:scaling>
        <c:delete val="0"/>
        <c:axPos val="b"/>
        <c:numFmt formatCode="General" sourceLinked="1"/>
        <c:majorTickMark val="out"/>
        <c:minorTickMark val="none"/>
        <c:tickLblPos val="nextTo"/>
        <c:crossAx val="212117472"/>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r>
              <a:rPr lang="en-US"/>
              <a:t>What features would you like to see in open space located in the Coliseum area? Please choose three.</a:t>
            </a:r>
          </a:p>
        </c:rich>
      </c:tx>
      <c:overlay val="0"/>
    </c:title>
    <c:autoTitleDeleted val="0"/>
    <c:plotArea>
      <c:layout/>
      <c:barChart>
        <c:barDir val="col"/>
        <c:grouping val="clustered"/>
        <c:varyColors val="0"/>
        <c:ser>
          <c:idx val="0"/>
          <c:order val="0"/>
          <c:tx>
            <c:strRef>
              <c:f>'Question 13'!$B$3</c:f>
              <c:strCache>
                <c:ptCount val="1"/>
                <c:pt idx="0">
                  <c:v>survey</c:v>
                </c:pt>
              </c:strCache>
            </c:strRef>
          </c:tx>
          <c:spPr>
            <a:solidFill>
              <a:srgbClr val="00BF6F"/>
            </a:solidFill>
            <a:ln>
              <a:prstDash val="solid"/>
            </a:ln>
          </c:spPr>
          <c:invertIfNegative val="0"/>
          <c:cat>
            <c:strRef>
              <c:f>'Question 13'!$A$4:$A$14</c:f>
              <c:strCache>
                <c:ptCount val="11"/>
                <c:pt idx="0">
                  <c:v>Community events and gathering places</c:v>
                </c:pt>
                <c:pt idx="1">
                  <c:v>City-wide events and civic gathering places</c:v>
                </c:pt>
                <c:pt idx="2">
                  <c:v>Engaging public art</c:v>
                </c:pt>
                <c:pt idx="3">
                  <c:v>Multi-use Trails</c:v>
                </c:pt>
                <c:pt idx="4">
                  <c:v>Dining</c:v>
                </c:pt>
                <c:pt idx="5">
                  <c:v>Flexible Recreation</c:v>
                </c:pt>
                <c:pt idx="6">
                  <c:v>Active Recreation</c:v>
                </c:pt>
                <c:pt idx="7">
                  <c:v>Children’s play</c:v>
                </c:pt>
                <c:pt idx="8">
                  <c:v>People watching</c:v>
                </c:pt>
                <c:pt idx="9">
                  <c:v>Communal Gardening</c:v>
                </c:pt>
                <c:pt idx="10">
                  <c:v>Other (please specify)</c:v>
                </c:pt>
              </c:strCache>
            </c:strRef>
          </c:cat>
          <c:val>
            <c:numRef>
              <c:f>'Question 13'!$B$4:$B$14</c:f>
              <c:numCache>
                <c:formatCode>0.00%</c:formatCode>
                <c:ptCount val="11"/>
                <c:pt idx="0">
                  <c:v>0.54020000000000001</c:v>
                </c:pt>
                <c:pt idx="1">
                  <c:v>0.47089999999999999</c:v>
                </c:pt>
                <c:pt idx="2">
                  <c:v>0.41729999999999989</c:v>
                </c:pt>
                <c:pt idx="3">
                  <c:v>0.31969999999999998</c:v>
                </c:pt>
                <c:pt idx="4">
                  <c:v>0.32279999999999998</c:v>
                </c:pt>
                <c:pt idx="5">
                  <c:v>0.30549999999999999</c:v>
                </c:pt>
                <c:pt idx="6">
                  <c:v>0.16850000000000001</c:v>
                </c:pt>
                <c:pt idx="7">
                  <c:v>0.14019999999999999</c:v>
                </c:pt>
                <c:pt idx="8">
                  <c:v>0.12280000000000001</c:v>
                </c:pt>
                <c:pt idx="9">
                  <c:v>0.13389999999999999</c:v>
                </c:pt>
                <c:pt idx="10">
                  <c:v>5.8299999999999998E-2</c:v>
                </c:pt>
              </c:numCache>
            </c:numRef>
          </c:val>
          <c:extLst>
            <c:ext xmlns:c16="http://schemas.microsoft.com/office/drawing/2014/chart" uri="{C3380CC4-5D6E-409C-BE32-E72D297353CC}">
              <c16:uniqueId val="{00000000-02FB-4917-810A-A0E8704CFDA9}"/>
            </c:ext>
          </c:extLst>
        </c:ser>
        <c:dLbls>
          <c:showLegendKey val="0"/>
          <c:showVal val="0"/>
          <c:showCatName val="0"/>
          <c:showSerName val="0"/>
          <c:showPercent val="0"/>
          <c:showBubbleSize val="0"/>
        </c:dLbls>
        <c:gapWidth val="150"/>
        <c:axId val="212126176"/>
        <c:axId val="212125632"/>
      </c:barChart>
      <c:valAx>
        <c:axId val="212125632"/>
        <c:scaling>
          <c:orientation val="minMax"/>
        </c:scaling>
        <c:delete val="0"/>
        <c:axPos val="l"/>
        <c:majorGridlines/>
        <c:numFmt formatCode="0.00%" sourceLinked="1"/>
        <c:majorTickMark val="out"/>
        <c:minorTickMark val="none"/>
        <c:tickLblPos val="nextTo"/>
        <c:crossAx val="212126176"/>
        <c:crosses val="autoZero"/>
        <c:crossBetween val="between"/>
      </c:valAx>
      <c:catAx>
        <c:axId val="212126176"/>
        <c:scaling>
          <c:orientation val="minMax"/>
        </c:scaling>
        <c:delete val="0"/>
        <c:axPos val="b"/>
        <c:numFmt formatCode="General" sourceLinked="1"/>
        <c:majorTickMark val="out"/>
        <c:minorTickMark val="none"/>
        <c:tickLblPos val="nextTo"/>
        <c:txPr>
          <a:bodyPr/>
          <a:lstStyle/>
          <a:p>
            <a:pPr>
              <a:defRPr sz="1100"/>
            </a:pPr>
            <a:endParaRPr lang="en-US"/>
          </a:p>
        </c:txPr>
        <c:crossAx val="212125632"/>
        <c:crosses val="autoZero"/>
        <c:auto val="0"/>
        <c:lblAlgn val="ctr"/>
        <c:lblOffset val="100"/>
        <c:noMultiLvlLbl val="0"/>
      </c:catAx>
    </c:plotArea>
    <c:plotVisOnly val="0"/>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How do you feel about ______ in the Coliseum Area?</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Streets!$B$1</c:f>
              <c:strCache>
                <c:ptCount val="1"/>
                <c:pt idx="0">
                  <c:v>Hate it</c:v>
                </c:pt>
              </c:strCache>
            </c:strRef>
          </c:tx>
          <c:spPr>
            <a:solidFill>
              <a:srgbClr val="C00000"/>
            </a:solidFill>
            <a:ln>
              <a:noFill/>
            </a:ln>
            <a:effectLst/>
          </c:spPr>
          <c:invertIfNegative val="0"/>
          <c:cat>
            <c:strRef>
              <c:extLst>
                <c:ext xmlns:c15="http://schemas.microsoft.com/office/drawing/2012/chart" uri="{02D57815-91ED-43cb-92C2-25804820EDAC}">
                  <c15:fullRef>
                    <c15:sqref>Streets!$A$2:$A$7</c15:sqref>
                  </c15:fullRef>
                </c:ext>
              </c:extLst>
              <c:f>Streets!$A$2:$A$4</c:f>
              <c:strCache>
                <c:ptCount val="3"/>
                <c:pt idx="0">
                  <c:v>Pedestrian only street</c:v>
                </c:pt>
                <c:pt idx="1">
                  <c:v>Convertible Pedestrian Streets</c:v>
                </c:pt>
                <c:pt idx="2">
                  <c:v>Pedestrian-oriented streets</c:v>
                </c:pt>
              </c:strCache>
            </c:strRef>
          </c:cat>
          <c:val>
            <c:numRef>
              <c:extLst>
                <c:ext xmlns:c15="http://schemas.microsoft.com/office/drawing/2012/chart" uri="{02D57815-91ED-43cb-92C2-25804820EDAC}">
                  <c15:fullRef>
                    <c15:sqref>Streets!$B$2:$B$7</c15:sqref>
                  </c15:fullRef>
                </c:ext>
              </c:extLst>
              <c:f>Streets!$B$2:$B$4</c:f>
              <c:numCache>
                <c:formatCode>0%</c:formatCode>
                <c:ptCount val="3"/>
                <c:pt idx="0">
                  <c:v>4.2349726775956283E-2</c:v>
                </c:pt>
                <c:pt idx="1">
                  <c:v>2.8649386084583901E-2</c:v>
                </c:pt>
                <c:pt idx="2">
                  <c:v>1.2211668928086838E-2</c:v>
                </c:pt>
              </c:numCache>
            </c:numRef>
          </c:val>
          <c:extLst>
            <c:ext xmlns:c16="http://schemas.microsoft.com/office/drawing/2014/chart" uri="{C3380CC4-5D6E-409C-BE32-E72D297353CC}">
              <c16:uniqueId val="{00000000-A693-4C35-A3D5-AF9D569C7768}"/>
            </c:ext>
          </c:extLst>
        </c:ser>
        <c:ser>
          <c:idx val="2"/>
          <c:order val="1"/>
          <c:tx>
            <c:strRef>
              <c:f>Streets!$D$1</c:f>
              <c:strCache>
                <c:ptCount val="1"/>
                <c:pt idx="0">
                  <c:v>Not great</c:v>
                </c:pt>
              </c:strCache>
            </c:strRef>
          </c:tx>
          <c:spPr>
            <a:solidFill>
              <a:srgbClr val="FF0000"/>
            </a:solidFill>
            <a:ln>
              <a:noFill/>
            </a:ln>
            <a:effectLst/>
          </c:spPr>
          <c:invertIfNegative val="0"/>
          <c:cat>
            <c:strRef>
              <c:extLst>
                <c:ext xmlns:c15="http://schemas.microsoft.com/office/drawing/2012/chart" uri="{02D57815-91ED-43cb-92C2-25804820EDAC}">
                  <c15:fullRef>
                    <c15:sqref>Streets!$A$2:$A$7</c15:sqref>
                  </c15:fullRef>
                </c:ext>
              </c:extLst>
              <c:f>Streets!$A$2:$A$4</c:f>
              <c:strCache>
                <c:ptCount val="3"/>
                <c:pt idx="0">
                  <c:v>Pedestrian only street</c:v>
                </c:pt>
                <c:pt idx="1">
                  <c:v>Convertible Pedestrian Streets</c:v>
                </c:pt>
                <c:pt idx="2">
                  <c:v>Pedestrian-oriented streets</c:v>
                </c:pt>
              </c:strCache>
            </c:strRef>
          </c:cat>
          <c:val>
            <c:numRef>
              <c:extLst>
                <c:ext xmlns:c15="http://schemas.microsoft.com/office/drawing/2012/chart" uri="{02D57815-91ED-43cb-92C2-25804820EDAC}">
                  <c15:fullRef>
                    <c15:sqref>Streets!$D$2:$D$7</c15:sqref>
                  </c15:fullRef>
                </c:ext>
              </c:extLst>
              <c:f>Streets!$D$2:$D$4</c:f>
              <c:numCache>
                <c:formatCode>0%</c:formatCode>
                <c:ptCount val="3"/>
                <c:pt idx="0">
                  <c:v>7.2404371584699451E-2</c:v>
                </c:pt>
                <c:pt idx="1">
                  <c:v>4.6384720327421552E-2</c:v>
                </c:pt>
                <c:pt idx="2">
                  <c:v>4.7489823609226593E-2</c:v>
                </c:pt>
              </c:numCache>
            </c:numRef>
          </c:val>
          <c:extLst>
            <c:ext xmlns:c16="http://schemas.microsoft.com/office/drawing/2014/chart" uri="{C3380CC4-5D6E-409C-BE32-E72D297353CC}">
              <c16:uniqueId val="{00000001-A693-4C35-A3D5-AF9D569C7768}"/>
            </c:ext>
          </c:extLst>
        </c:ser>
        <c:ser>
          <c:idx val="4"/>
          <c:order val="2"/>
          <c:tx>
            <c:strRef>
              <c:f>Streets!$F$1</c:f>
              <c:strCache>
                <c:ptCount val="1"/>
                <c:pt idx="0">
                  <c:v>It's ok</c:v>
                </c:pt>
              </c:strCache>
            </c:strRef>
          </c:tx>
          <c:spPr>
            <a:solidFill>
              <a:schemeClr val="bg1">
                <a:lumMod val="75000"/>
              </a:schemeClr>
            </a:solidFill>
            <a:ln>
              <a:noFill/>
            </a:ln>
            <a:effectLst/>
          </c:spPr>
          <c:invertIfNegative val="0"/>
          <c:cat>
            <c:strRef>
              <c:extLst>
                <c:ext xmlns:c15="http://schemas.microsoft.com/office/drawing/2012/chart" uri="{02D57815-91ED-43cb-92C2-25804820EDAC}">
                  <c15:fullRef>
                    <c15:sqref>Streets!$A$2:$A$7</c15:sqref>
                  </c15:fullRef>
                </c:ext>
              </c:extLst>
              <c:f>Streets!$A$2:$A$4</c:f>
              <c:strCache>
                <c:ptCount val="3"/>
                <c:pt idx="0">
                  <c:v>Pedestrian only street</c:v>
                </c:pt>
                <c:pt idx="1">
                  <c:v>Convertible Pedestrian Streets</c:v>
                </c:pt>
                <c:pt idx="2">
                  <c:v>Pedestrian-oriented streets</c:v>
                </c:pt>
              </c:strCache>
            </c:strRef>
          </c:cat>
          <c:val>
            <c:numRef>
              <c:extLst>
                <c:ext xmlns:c15="http://schemas.microsoft.com/office/drawing/2012/chart" uri="{02D57815-91ED-43cb-92C2-25804820EDAC}">
                  <c15:fullRef>
                    <c15:sqref>Streets!$F$2:$F$7</c15:sqref>
                  </c15:fullRef>
                </c:ext>
              </c:extLst>
              <c:f>Streets!$F$2:$F$4</c:f>
              <c:numCache>
                <c:formatCode>0%</c:formatCode>
                <c:ptCount val="3"/>
                <c:pt idx="0">
                  <c:v>0.1133879781420765</c:v>
                </c:pt>
                <c:pt idx="1">
                  <c:v>0.17598908594815826</c:v>
                </c:pt>
                <c:pt idx="2">
                  <c:v>0.16689280868385345</c:v>
                </c:pt>
              </c:numCache>
            </c:numRef>
          </c:val>
          <c:extLst>
            <c:ext xmlns:c16="http://schemas.microsoft.com/office/drawing/2014/chart" uri="{C3380CC4-5D6E-409C-BE32-E72D297353CC}">
              <c16:uniqueId val="{00000002-A693-4C35-A3D5-AF9D569C7768}"/>
            </c:ext>
          </c:extLst>
        </c:ser>
        <c:ser>
          <c:idx val="6"/>
          <c:order val="3"/>
          <c:tx>
            <c:strRef>
              <c:f>Streets!$H$1</c:f>
              <c:strCache>
                <c:ptCount val="1"/>
                <c:pt idx="0">
                  <c:v>Like it</c:v>
                </c:pt>
              </c:strCache>
            </c:strRef>
          </c:tx>
          <c:spPr>
            <a:solidFill>
              <a:srgbClr val="92D050"/>
            </a:solidFill>
            <a:ln>
              <a:noFill/>
            </a:ln>
            <a:effectLst/>
          </c:spPr>
          <c:invertIfNegative val="0"/>
          <c:cat>
            <c:strRef>
              <c:extLst>
                <c:ext xmlns:c15="http://schemas.microsoft.com/office/drawing/2012/chart" uri="{02D57815-91ED-43cb-92C2-25804820EDAC}">
                  <c15:fullRef>
                    <c15:sqref>Streets!$A$2:$A$7</c15:sqref>
                  </c15:fullRef>
                </c:ext>
              </c:extLst>
              <c:f>Streets!$A$2:$A$4</c:f>
              <c:strCache>
                <c:ptCount val="3"/>
                <c:pt idx="0">
                  <c:v>Pedestrian only street</c:v>
                </c:pt>
                <c:pt idx="1">
                  <c:v>Convertible Pedestrian Streets</c:v>
                </c:pt>
                <c:pt idx="2">
                  <c:v>Pedestrian-oriented streets</c:v>
                </c:pt>
              </c:strCache>
            </c:strRef>
          </c:cat>
          <c:val>
            <c:numRef>
              <c:extLst>
                <c:ext xmlns:c15="http://schemas.microsoft.com/office/drawing/2012/chart" uri="{02D57815-91ED-43cb-92C2-25804820EDAC}">
                  <c15:fullRef>
                    <c15:sqref>Streets!$H$2:$H$7</c15:sqref>
                  </c15:fullRef>
                </c:ext>
              </c:extLst>
              <c:f>Streets!$H$2:$H$4</c:f>
              <c:numCache>
                <c:formatCode>0%</c:formatCode>
                <c:ptCount val="3"/>
                <c:pt idx="0">
                  <c:v>0.24726775956284153</c:v>
                </c:pt>
                <c:pt idx="1">
                  <c:v>0.33697135061391542</c:v>
                </c:pt>
                <c:pt idx="2">
                  <c:v>0.30529172320217096</c:v>
                </c:pt>
              </c:numCache>
            </c:numRef>
          </c:val>
          <c:extLst>
            <c:ext xmlns:c16="http://schemas.microsoft.com/office/drawing/2014/chart" uri="{C3380CC4-5D6E-409C-BE32-E72D297353CC}">
              <c16:uniqueId val="{00000003-A693-4C35-A3D5-AF9D569C7768}"/>
            </c:ext>
          </c:extLst>
        </c:ser>
        <c:ser>
          <c:idx val="8"/>
          <c:order val="4"/>
          <c:tx>
            <c:strRef>
              <c:f>Streets!$J$1</c:f>
              <c:strCache>
                <c:ptCount val="1"/>
                <c:pt idx="0">
                  <c:v>Love it</c:v>
                </c:pt>
              </c:strCache>
            </c:strRef>
          </c:tx>
          <c:spPr>
            <a:solidFill>
              <a:srgbClr val="00B050"/>
            </a:solidFill>
            <a:ln>
              <a:noFill/>
            </a:ln>
            <a:effectLst/>
          </c:spPr>
          <c:invertIfNegative val="0"/>
          <c:cat>
            <c:strRef>
              <c:extLst>
                <c:ext xmlns:c15="http://schemas.microsoft.com/office/drawing/2012/chart" uri="{02D57815-91ED-43cb-92C2-25804820EDAC}">
                  <c15:fullRef>
                    <c15:sqref>Streets!$A$2:$A$7</c15:sqref>
                  </c15:fullRef>
                </c:ext>
              </c:extLst>
              <c:f>Streets!$A$2:$A$4</c:f>
              <c:strCache>
                <c:ptCount val="3"/>
                <c:pt idx="0">
                  <c:v>Pedestrian only street</c:v>
                </c:pt>
                <c:pt idx="1">
                  <c:v>Convertible Pedestrian Streets</c:v>
                </c:pt>
                <c:pt idx="2">
                  <c:v>Pedestrian-oriented streets</c:v>
                </c:pt>
              </c:strCache>
            </c:strRef>
          </c:cat>
          <c:val>
            <c:numRef>
              <c:extLst>
                <c:ext xmlns:c15="http://schemas.microsoft.com/office/drawing/2012/chart" uri="{02D57815-91ED-43cb-92C2-25804820EDAC}">
                  <c15:fullRef>
                    <c15:sqref>Streets!$J$2:$J$7</c15:sqref>
                  </c15:fullRef>
                </c:ext>
              </c:extLst>
              <c:f>Streets!$J$2:$J$4</c:f>
              <c:numCache>
                <c:formatCode>0%</c:formatCode>
                <c:ptCount val="3"/>
                <c:pt idx="0">
                  <c:v>0.52049180327868849</c:v>
                </c:pt>
                <c:pt idx="1">
                  <c:v>0.40791268758526605</c:v>
                </c:pt>
                <c:pt idx="2">
                  <c:v>0.46404341926729986</c:v>
                </c:pt>
              </c:numCache>
            </c:numRef>
          </c:val>
          <c:extLst>
            <c:ext xmlns:c16="http://schemas.microsoft.com/office/drawing/2014/chart" uri="{C3380CC4-5D6E-409C-BE32-E72D297353CC}">
              <c16:uniqueId val="{00000004-A693-4C35-A3D5-AF9D569C7768}"/>
            </c:ext>
          </c:extLst>
        </c:ser>
        <c:dLbls>
          <c:showLegendKey val="0"/>
          <c:showVal val="0"/>
          <c:showCatName val="0"/>
          <c:showSerName val="0"/>
          <c:showPercent val="0"/>
          <c:showBubbleSize val="0"/>
        </c:dLbls>
        <c:gapWidth val="219"/>
        <c:overlap val="-27"/>
        <c:axId val="212116928"/>
        <c:axId val="212119648"/>
      </c:barChart>
      <c:catAx>
        <c:axId val="21211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119648"/>
        <c:crosses val="autoZero"/>
        <c:auto val="1"/>
        <c:lblAlgn val="ctr"/>
        <c:lblOffset val="100"/>
        <c:noMultiLvlLbl val="0"/>
      </c:catAx>
      <c:valAx>
        <c:axId val="212119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12116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t>How do you feel about  ______ in the Coliseum Area?</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Streets!$A$2</c:f>
              <c:strCache>
                <c:ptCount val="1"/>
                <c:pt idx="0">
                  <c:v>Pedestrian only street</c:v>
                </c:pt>
              </c:strCache>
            </c:strRef>
          </c:tx>
          <c:spPr>
            <a:solidFill>
              <a:srgbClr val="FFC000"/>
            </a:solidFill>
            <a:ln>
              <a:noFill/>
            </a:ln>
            <a:effectLst/>
          </c:spPr>
          <c:invertIfNegative val="0"/>
          <c:cat>
            <c:strRef>
              <c:f>(Streets!$B$1,Streets!$D$1,Streets!$F$1,Streets!$H$1,Streets!$J$1)</c:f>
              <c:strCache>
                <c:ptCount val="5"/>
                <c:pt idx="0">
                  <c:v>Hate it</c:v>
                </c:pt>
                <c:pt idx="1">
                  <c:v>Not great</c:v>
                </c:pt>
                <c:pt idx="2">
                  <c:v>It's ok</c:v>
                </c:pt>
                <c:pt idx="3">
                  <c:v>Like it</c:v>
                </c:pt>
                <c:pt idx="4">
                  <c:v>Love it</c:v>
                </c:pt>
              </c:strCache>
            </c:strRef>
          </c:cat>
          <c:val>
            <c:numRef>
              <c:f>(Streets!$B$2,Streets!$D$2,Streets!$F$2,Streets!$H$2,Streets!$J$2)</c:f>
              <c:numCache>
                <c:formatCode>0%</c:formatCode>
                <c:ptCount val="5"/>
                <c:pt idx="0">
                  <c:v>4.2349726775956283E-2</c:v>
                </c:pt>
                <c:pt idx="1">
                  <c:v>7.2404371584699451E-2</c:v>
                </c:pt>
                <c:pt idx="2">
                  <c:v>0.1133879781420765</c:v>
                </c:pt>
                <c:pt idx="3">
                  <c:v>0.24726775956284153</c:v>
                </c:pt>
                <c:pt idx="4">
                  <c:v>0.52049180327868849</c:v>
                </c:pt>
              </c:numCache>
            </c:numRef>
          </c:val>
          <c:extLst>
            <c:ext xmlns:c16="http://schemas.microsoft.com/office/drawing/2014/chart" uri="{C3380CC4-5D6E-409C-BE32-E72D297353CC}">
              <c16:uniqueId val="{00000000-EB17-4E17-A7AD-DB486D8330D2}"/>
            </c:ext>
          </c:extLst>
        </c:ser>
        <c:ser>
          <c:idx val="2"/>
          <c:order val="1"/>
          <c:tx>
            <c:strRef>
              <c:f>Streets!$A$3</c:f>
              <c:strCache>
                <c:ptCount val="1"/>
                <c:pt idx="0">
                  <c:v>Convertible Pedestrian Streets</c:v>
                </c:pt>
              </c:strCache>
            </c:strRef>
          </c:tx>
          <c:spPr>
            <a:solidFill>
              <a:srgbClr val="92D050"/>
            </a:solidFill>
            <a:ln>
              <a:noFill/>
            </a:ln>
            <a:effectLst/>
          </c:spPr>
          <c:invertIfNegative val="0"/>
          <c:cat>
            <c:strRef>
              <c:f>(Streets!$B$1,Streets!$D$1,Streets!$F$1,Streets!$H$1,Streets!$J$1)</c:f>
              <c:strCache>
                <c:ptCount val="5"/>
                <c:pt idx="0">
                  <c:v>Hate it</c:v>
                </c:pt>
                <c:pt idx="1">
                  <c:v>Not great</c:v>
                </c:pt>
                <c:pt idx="2">
                  <c:v>It's ok</c:v>
                </c:pt>
                <c:pt idx="3">
                  <c:v>Like it</c:v>
                </c:pt>
                <c:pt idx="4">
                  <c:v>Love it</c:v>
                </c:pt>
              </c:strCache>
            </c:strRef>
          </c:cat>
          <c:val>
            <c:numRef>
              <c:f>(Streets!$B$3,Streets!$D$3,Streets!$F$3,Streets!$H$3,Streets!$J$3)</c:f>
              <c:numCache>
                <c:formatCode>0%</c:formatCode>
                <c:ptCount val="5"/>
                <c:pt idx="0">
                  <c:v>2.8649386084583901E-2</c:v>
                </c:pt>
                <c:pt idx="1">
                  <c:v>4.6384720327421552E-2</c:v>
                </c:pt>
                <c:pt idx="2">
                  <c:v>0.17598908594815826</c:v>
                </c:pt>
                <c:pt idx="3">
                  <c:v>0.33697135061391542</c:v>
                </c:pt>
                <c:pt idx="4">
                  <c:v>0.40791268758526605</c:v>
                </c:pt>
              </c:numCache>
            </c:numRef>
          </c:val>
          <c:extLst>
            <c:ext xmlns:c16="http://schemas.microsoft.com/office/drawing/2014/chart" uri="{C3380CC4-5D6E-409C-BE32-E72D297353CC}">
              <c16:uniqueId val="{00000001-EB17-4E17-A7AD-DB486D8330D2}"/>
            </c:ext>
          </c:extLst>
        </c:ser>
        <c:ser>
          <c:idx val="4"/>
          <c:order val="2"/>
          <c:tx>
            <c:strRef>
              <c:f>Streets!$A$4</c:f>
              <c:strCache>
                <c:ptCount val="1"/>
                <c:pt idx="0">
                  <c:v>Pedestrian-oriented streets</c:v>
                </c:pt>
              </c:strCache>
            </c:strRef>
          </c:tx>
          <c:spPr>
            <a:solidFill>
              <a:srgbClr val="00B050"/>
            </a:solidFill>
            <a:ln>
              <a:noFill/>
            </a:ln>
            <a:effectLst/>
          </c:spPr>
          <c:invertIfNegative val="0"/>
          <c:cat>
            <c:strRef>
              <c:f>(Streets!$B$1,Streets!$D$1,Streets!$F$1,Streets!$H$1,Streets!$J$1)</c:f>
              <c:strCache>
                <c:ptCount val="5"/>
                <c:pt idx="0">
                  <c:v>Hate it</c:v>
                </c:pt>
                <c:pt idx="1">
                  <c:v>Not great</c:v>
                </c:pt>
                <c:pt idx="2">
                  <c:v>It's ok</c:v>
                </c:pt>
                <c:pt idx="3">
                  <c:v>Like it</c:v>
                </c:pt>
                <c:pt idx="4">
                  <c:v>Love it</c:v>
                </c:pt>
              </c:strCache>
            </c:strRef>
          </c:cat>
          <c:val>
            <c:numRef>
              <c:f>(Streets!$B$4,Streets!$D$4,Streets!$F$4,Streets!$H$4,Streets!$J$4)</c:f>
              <c:numCache>
                <c:formatCode>0%</c:formatCode>
                <c:ptCount val="5"/>
                <c:pt idx="0">
                  <c:v>1.2211668928086838E-2</c:v>
                </c:pt>
                <c:pt idx="1">
                  <c:v>4.7489823609226593E-2</c:v>
                </c:pt>
                <c:pt idx="2">
                  <c:v>0.16689280868385345</c:v>
                </c:pt>
                <c:pt idx="3">
                  <c:v>0.30529172320217096</c:v>
                </c:pt>
                <c:pt idx="4">
                  <c:v>0.46404341926729986</c:v>
                </c:pt>
              </c:numCache>
            </c:numRef>
          </c:val>
          <c:extLst>
            <c:ext xmlns:c16="http://schemas.microsoft.com/office/drawing/2014/chart" uri="{C3380CC4-5D6E-409C-BE32-E72D297353CC}">
              <c16:uniqueId val="{00000002-EB17-4E17-A7AD-DB486D8330D2}"/>
            </c:ext>
          </c:extLst>
        </c:ser>
        <c:dLbls>
          <c:showLegendKey val="0"/>
          <c:showVal val="0"/>
          <c:showCatName val="0"/>
          <c:showSerName val="0"/>
          <c:showPercent val="0"/>
          <c:showBubbleSize val="0"/>
        </c:dLbls>
        <c:gapWidth val="219"/>
        <c:overlap val="-27"/>
        <c:axId val="212114208"/>
        <c:axId val="212113120"/>
      </c:barChart>
      <c:catAx>
        <c:axId val="21211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113120"/>
        <c:crosses val="autoZero"/>
        <c:auto val="1"/>
        <c:lblAlgn val="ctr"/>
        <c:lblOffset val="100"/>
        <c:noMultiLvlLbl val="0"/>
      </c:catAx>
      <c:valAx>
        <c:axId val="212113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1211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oneCellAnchor>
    <xdr:from>
      <xdr:col>0</xdr:col>
      <xdr:colOff>228600</xdr:colOff>
      <xdr:row>11</xdr:row>
      <xdr:rowOff>0</xdr:rowOff>
    </xdr:from>
    <xdr:ext cx="7258050" cy="3240000"/>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15</xdr:row>
      <xdr:rowOff>0</xdr:rowOff>
    </xdr:from>
    <xdr:ext cx="5400000" cy="3240000"/>
    <xdr:graphicFrame macro="">
      <xdr:nvGraphicFramePr>
        <xdr:cNvPr id="2" name="Chart 1">
          <a:extLst>
            <a:ext uri="{FF2B5EF4-FFF2-40B4-BE49-F238E27FC236}">
              <a16:creationId xmlns:a16="http://schemas.microsoft.com/office/drawing/2014/main" id="{00000000-0008-0000-1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1.xml><?xml version="1.0" encoding="utf-8"?>
<xdr:wsDr xmlns:xdr="http://schemas.openxmlformats.org/drawingml/2006/spreadsheetDrawing" xmlns:a="http://schemas.openxmlformats.org/drawingml/2006/main">
  <xdr:oneCellAnchor>
    <xdr:from>
      <xdr:col>0</xdr:col>
      <xdr:colOff>276225</xdr:colOff>
      <xdr:row>13</xdr:row>
      <xdr:rowOff>180975</xdr:rowOff>
    </xdr:from>
    <xdr:ext cx="5400000" cy="3240000"/>
    <xdr:graphicFrame macro="">
      <xdr:nvGraphicFramePr>
        <xdr:cNvPr id="2" name="Chart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2.xml><?xml version="1.0" encoding="utf-8"?>
<xdr:wsDr xmlns:xdr="http://schemas.openxmlformats.org/drawingml/2006/spreadsheetDrawing" xmlns:a="http://schemas.openxmlformats.org/drawingml/2006/main">
  <xdr:oneCellAnchor>
    <xdr:from>
      <xdr:col>0</xdr:col>
      <xdr:colOff>0</xdr:colOff>
      <xdr:row>8</xdr:row>
      <xdr:rowOff>0</xdr:rowOff>
    </xdr:from>
    <xdr:ext cx="5400000" cy="3240000"/>
    <xdr:graphicFrame macro="">
      <xdr:nvGraphicFramePr>
        <xdr:cNvPr id="2" name="Chart 1">
          <a:extLst>
            <a:ext uri="{FF2B5EF4-FFF2-40B4-BE49-F238E27FC236}">
              <a16:creationId xmlns:a16="http://schemas.microsoft.com/office/drawing/2014/main" id="{00000000-0008-0000-1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13.xml><?xml version="1.0" encoding="utf-8"?>
<xdr:wsDr xmlns:xdr="http://schemas.openxmlformats.org/drawingml/2006/spreadsheetDrawing" xmlns:a="http://schemas.openxmlformats.org/drawingml/2006/main">
  <xdr:oneCellAnchor>
    <xdr:from>
      <xdr:col>0</xdr:col>
      <xdr:colOff>0</xdr:colOff>
      <xdr:row>16</xdr:row>
      <xdr:rowOff>0</xdr:rowOff>
    </xdr:from>
    <xdr:ext cx="5400000" cy="3240000"/>
    <xdr:graphicFrame macro="">
      <xdr:nvGraphicFramePr>
        <xdr:cNvPr id="2" name="Chart 1">
          <a:extLst>
            <a:ext uri="{FF2B5EF4-FFF2-40B4-BE49-F238E27FC236}">
              <a16:creationId xmlns:a16="http://schemas.microsoft.com/office/drawing/2014/main" id="{00000000-0008-0000-1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12</xdr:row>
      <xdr:rowOff>0</xdr:rowOff>
    </xdr:from>
    <xdr:ext cx="6353174" cy="3240000"/>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twoCellAnchor>
    <xdr:from>
      <xdr:col>1</xdr:col>
      <xdr:colOff>123825</xdr:colOff>
      <xdr:row>29</xdr:row>
      <xdr:rowOff>100012</xdr:rowOff>
    </xdr:from>
    <xdr:to>
      <xdr:col>13</xdr:col>
      <xdr:colOff>571500</xdr:colOff>
      <xdr:row>44</xdr:row>
      <xdr:rowOff>152400</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133350</xdr:colOff>
      <xdr:row>7</xdr:row>
      <xdr:rowOff>133350</xdr:rowOff>
    </xdr:from>
    <xdr:to>
      <xdr:col>16</xdr:col>
      <xdr:colOff>285750</xdr:colOff>
      <xdr:row>30</xdr:row>
      <xdr:rowOff>161924</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11</xdr:row>
      <xdr:rowOff>190499</xdr:rowOff>
    </xdr:from>
    <xdr:ext cx="9220200" cy="3514725"/>
    <xdr:graphicFrame macro="">
      <xdr:nvGraphicFramePr>
        <xdr:cNvPr id="2" name="Chart 1">
          <a:extLst>
            <a:ext uri="{FF2B5EF4-FFF2-40B4-BE49-F238E27FC236}">
              <a16:creationId xmlns:a16="http://schemas.microsoft.com/office/drawing/2014/main" id="{00000000-0008-0000-0C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16</xdr:row>
      <xdr:rowOff>0</xdr:rowOff>
    </xdr:from>
    <xdr:ext cx="9324974" cy="3240000"/>
    <xdr:graphicFrame macro="">
      <xdr:nvGraphicFramePr>
        <xdr:cNvPr id="2" name="Chart 1">
          <a:extLst>
            <a:ext uri="{FF2B5EF4-FFF2-40B4-BE49-F238E27FC236}">
              <a16:creationId xmlns:a16="http://schemas.microsoft.com/office/drawing/2014/main" id="{00000000-0008-0000-0D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7.xml><?xml version="1.0" encoding="utf-8"?>
<xdr:wsDr xmlns:xdr="http://schemas.openxmlformats.org/drawingml/2006/spreadsheetDrawing" xmlns:a="http://schemas.openxmlformats.org/drawingml/2006/main">
  <xdr:twoCellAnchor>
    <xdr:from>
      <xdr:col>1</xdr:col>
      <xdr:colOff>123825</xdr:colOff>
      <xdr:row>29</xdr:row>
      <xdr:rowOff>100012</xdr:rowOff>
    </xdr:from>
    <xdr:to>
      <xdr:col>13</xdr:col>
      <xdr:colOff>571500</xdr:colOff>
      <xdr:row>44</xdr:row>
      <xdr:rowOff>152400</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5</xdr:row>
      <xdr:rowOff>133350</xdr:rowOff>
    </xdr:from>
    <xdr:to>
      <xdr:col>13</xdr:col>
      <xdr:colOff>485775</xdr:colOff>
      <xdr:row>20</xdr:row>
      <xdr:rowOff>185738</xdr:rowOff>
    </xdr:to>
    <xdr:graphicFrame macro="">
      <xdr:nvGraphicFramePr>
        <xdr:cNvPr id="3" name="Chart 2">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0</xdr:colOff>
      <xdr:row>7</xdr:row>
      <xdr:rowOff>0</xdr:rowOff>
    </xdr:from>
    <xdr:ext cx="5400000" cy="3240000"/>
    <xdr:graphicFrame macro="">
      <xdr:nvGraphicFramePr>
        <xdr:cNvPr id="2" name="Chart 1">
          <a:extLst>
            <a:ext uri="{FF2B5EF4-FFF2-40B4-BE49-F238E27FC236}">
              <a16:creationId xmlns:a16="http://schemas.microsoft.com/office/drawing/2014/main" id="{00000000-0008-0000-1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13</xdr:row>
      <xdr:rowOff>0</xdr:rowOff>
    </xdr:from>
    <xdr:ext cx="9467850" cy="3240000"/>
    <xdr:graphicFrame macro="">
      <xdr:nvGraphicFramePr>
        <xdr:cNvPr id="2" name="Chart 1">
          <a:extLst>
            <a:ext uri="{FF2B5EF4-FFF2-40B4-BE49-F238E27FC236}">
              <a16:creationId xmlns:a16="http://schemas.microsoft.com/office/drawing/2014/main" id="{00000000-0008-0000-1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3"/>
  <sheetViews>
    <sheetView workbookViewId="0">
      <selection activeCell="F10" sqref="F10"/>
    </sheetView>
  </sheetViews>
  <sheetFormatPr defaultRowHeight="14.4" x14ac:dyDescent="0.3"/>
  <cols>
    <col min="1" max="1" width="55" customWidth="1"/>
    <col min="2" max="2" width="13" customWidth="1"/>
    <col min="3" max="3" width="22" customWidth="1"/>
    <col min="4" max="4" width="12" customWidth="1"/>
  </cols>
  <sheetData>
    <row r="1" spans="1:6" ht="17.399999999999999" x14ac:dyDescent="0.3">
      <c r="A1" s="1" t="s">
        <v>0</v>
      </c>
    </row>
    <row r="2" spans="1:6" ht="15.6" x14ac:dyDescent="0.3">
      <c r="A2" s="2" t="s">
        <v>1</v>
      </c>
    </row>
    <row r="3" spans="1:6" x14ac:dyDescent="0.3">
      <c r="A3" s="3" t="s">
        <v>2</v>
      </c>
      <c r="B3" s="24" t="s">
        <v>3</v>
      </c>
      <c r="C3" s="25"/>
      <c r="D3" t="s">
        <v>3691</v>
      </c>
    </row>
    <row r="4" spans="1:6" x14ac:dyDescent="0.3">
      <c r="A4" s="4" t="s">
        <v>4</v>
      </c>
      <c r="B4" s="5">
        <v>0.74539999999999995</v>
      </c>
      <c r="C4" s="6">
        <v>562</v>
      </c>
      <c r="D4">
        <v>75</v>
      </c>
      <c r="E4">
        <f>D4+C4</f>
        <v>637</v>
      </c>
      <c r="F4" s="12">
        <f>E4/$E$10</f>
        <v>0.74677608440797183</v>
      </c>
    </row>
    <row r="5" spans="1:6" x14ac:dyDescent="0.3">
      <c r="A5" s="4" t="s">
        <v>5</v>
      </c>
      <c r="B5" s="5">
        <v>0.73080000000000001</v>
      </c>
      <c r="C5" s="6">
        <v>551</v>
      </c>
      <c r="D5">
        <v>58</v>
      </c>
      <c r="E5">
        <f t="shared" ref="E5:E10" si="0">D5+C5</f>
        <v>609</v>
      </c>
      <c r="F5" s="12">
        <f t="shared" ref="F5:F8" si="1">E5/$E$10</f>
        <v>0.71395076201641261</v>
      </c>
    </row>
    <row r="6" spans="1:6" x14ac:dyDescent="0.3">
      <c r="A6" s="4" t="s">
        <v>6</v>
      </c>
      <c r="B6" s="5">
        <v>0.71750000000000003</v>
      </c>
      <c r="C6" s="6">
        <v>541</v>
      </c>
      <c r="D6">
        <v>51</v>
      </c>
      <c r="E6">
        <f t="shared" si="0"/>
        <v>592</v>
      </c>
      <c r="F6" s="12">
        <f t="shared" si="1"/>
        <v>0.69402110199296596</v>
      </c>
    </row>
    <row r="7" spans="1:6" x14ac:dyDescent="0.3">
      <c r="A7" s="4" t="s">
        <v>7</v>
      </c>
      <c r="B7" s="5">
        <v>0.46150000000000002</v>
      </c>
      <c r="C7" s="6">
        <v>348</v>
      </c>
      <c r="D7">
        <v>38</v>
      </c>
      <c r="E7">
        <f t="shared" si="0"/>
        <v>386</v>
      </c>
      <c r="F7" s="12">
        <f t="shared" si="1"/>
        <v>0.45252051582649472</v>
      </c>
    </row>
    <row r="8" spans="1:6" x14ac:dyDescent="0.3">
      <c r="A8" s="4" t="s">
        <v>8</v>
      </c>
      <c r="B8" s="5">
        <v>0.11799999999999999</v>
      </c>
      <c r="C8" s="6">
        <v>89</v>
      </c>
      <c r="D8">
        <v>12</v>
      </c>
      <c r="E8">
        <f t="shared" si="0"/>
        <v>101</v>
      </c>
      <c r="F8" s="12">
        <f t="shared" si="1"/>
        <v>0.11840562719812427</v>
      </c>
    </row>
    <row r="9" spans="1:6" x14ac:dyDescent="0.3">
      <c r="A9" s="4" t="s">
        <v>9</v>
      </c>
      <c r="B9" s="5">
        <v>7.0300000000000001E-2</v>
      </c>
      <c r="C9" s="6">
        <v>53</v>
      </c>
      <c r="E9">
        <f t="shared" si="0"/>
        <v>53</v>
      </c>
    </row>
    <row r="10" spans="1:6" x14ac:dyDescent="0.3">
      <c r="A10" s="7"/>
      <c r="B10" s="7" t="s">
        <v>10</v>
      </c>
      <c r="C10" s="7">
        <v>754</v>
      </c>
      <c r="D10">
        <v>99</v>
      </c>
      <c r="E10">
        <f t="shared" si="0"/>
        <v>853</v>
      </c>
    </row>
    <row r="11" spans="1:6" x14ac:dyDescent="0.3">
      <c r="A11" s="7"/>
      <c r="B11" s="7" t="s">
        <v>11</v>
      </c>
      <c r="C11" s="7">
        <v>3</v>
      </c>
    </row>
    <row r="30" spans="1:4" x14ac:dyDescent="0.3">
      <c r="A30" s="3" t="s">
        <v>12</v>
      </c>
      <c r="B30" s="3" t="s">
        <v>13</v>
      </c>
      <c r="C30" s="3" t="s">
        <v>9</v>
      </c>
      <c r="D30" s="3" t="s">
        <v>14</v>
      </c>
    </row>
    <row r="31" spans="1:4" x14ac:dyDescent="0.3">
      <c r="A31" s="4">
        <v>1</v>
      </c>
      <c r="B31" s="6" t="s">
        <v>15</v>
      </c>
      <c r="C31" s="6" t="s">
        <v>16</v>
      </c>
      <c r="D31" s="6"/>
    </row>
    <row r="32" spans="1:4" x14ac:dyDescent="0.3">
      <c r="A32" s="4">
        <v>2</v>
      </c>
      <c r="B32" s="6" t="s">
        <v>17</v>
      </c>
      <c r="C32" s="6" t="s">
        <v>18</v>
      </c>
      <c r="D32" s="6"/>
    </row>
    <row r="33" spans="1:4" x14ac:dyDescent="0.3">
      <c r="A33" s="4">
        <v>3</v>
      </c>
      <c r="B33" s="6" t="s">
        <v>19</v>
      </c>
      <c r="C33" s="6" t="s">
        <v>20</v>
      </c>
      <c r="D33" s="6"/>
    </row>
    <row r="34" spans="1:4" x14ac:dyDescent="0.3">
      <c r="A34" s="4">
        <v>4</v>
      </c>
      <c r="B34" s="6" t="s">
        <v>21</v>
      </c>
      <c r="C34" s="6" t="s">
        <v>16</v>
      </c>
      <c r="D34" s="6"/>
    </row>
    <row r="35" spans="1:4" x14ac:dyDescent="0.3">
      <c r="A35" s="4">
        <v>5</v>
      </c>
      <c r="B35" s="6" t="s">
        <v>22</v>
      </c>
      <c r="C35" s="6" t="s">
        <v>23</v>
      </c>
      <c r="D35" s="6"/>
    </row>
    <row r="36" spans="1:4" x14ac:dyDescent="0.3">
      <c r="A36" s="4">
        <v>6</v>
      </c>
      <c r="B36" s="6" t="s">
        <v>24</v>
      </c>
      <c r="C36" s="6" t="s">
        <v>25</v>
      </c>
      <c r="D36" s="6"/>
    </row>
    <row r="37" spans="1:4" x14ac:dyDescent="0.3">
      <c r="A37" s="4">
        <v>7</v>
      </c>
      <c r="B37" s="6" t="s">
        <v>26</v>
      </c>
      <c r="C37" s="6" t="s">
        <v>27</v>
      </c>
      <c r="D37" s="6"/>
    </row>
    <row r="38" spans="1:4" x14ac:dyDescent="0.3">
      <c r="A38" s="4">
        <v>8</v>
      </c>
      <c r="B38" s="6" t="s">
        <v>28</v>
      </c>
      <c r="C38" s="6" t="s">
        <v>29</v>
      </c>
      <c r="D38" s="6"/>
    </row>
    <row r="39" spans="1:4" x14ac:dyDescent="0.3">
      <c r="A39" s="4">
        <v>9</v>
      </c>
      <c r="B39" s="6" t="s">
        <v>30</v>
      </c>
      <c r="C39" s="6" t="s">
        <v>31</v>
      </c>
      <c r="D39" s="6"/>
    </row>
    <row r="40" spans="1:4" x14ac:dyDescent="0.3">
      <c r="A40" s="4">
        <v>10</v>
      </c>
      <c r="B40" s="6" t="s">
        <v>32</v>
      </c>
      <c r="C40" s="6" t="s">
        <v>33</v>
      </c>
      <c r="D40" s="6"/>
    </row>
    <row r="41" spans="1:4" x14ac:dyDescent="0.3">
      <c r="A41" s="4">
        <v>11</v>
      </c>
      <c r="B41" s="6" t="s">
        <v>34</v>
      </c>
      <c r="C41" s="6" t="s">
        <v>35</v>
      </c>
      <c r="D41" s="6"/>
    </row>
    <row r="42" spans="1:4" x14ac:dyDescent="0.3">
      <c r="A42" s="4">
        <v>12</v>
      </c>
      <c r="B42" s="6" t="s">
        <v>36</v>
      </c>
      <c r="C42" s="6" t="s">
        <v>37</v>
      </c>
      <c r="D42" s="6"/>
    </row>
    <row r="43" spans="1:4" x14ac:dyDescent="0.3">
      <c r="A43" s="4">
        <v>13</v>
      </c>
      <c r="B43" s="6" t="s">
        <v>38</v>
      </c>
      <c r="C43" s="6" t="s">
        <v>39</v>
      </c>
      <c r="D43" s="6"/>
    </row>
    <row r="44" spans="1:4" x14ac:dyDescent="0.3">
      <c r="A44" s="4">
        <v>14</v>
      </c>
      <c r="B44" s="6" t="s">
        <v>40</v>
      </c>
      <c r="C44" s="6" t="s">
        <v>41</v>
      </c>
      <c r="D44" s="6"/>
    </row>
    <row r="45" spans="1:4" x14ac:dyDescent="0.3">
      <c r="A45" s="4">
        <v>15</v>
      </c>
      <c r="B45" s="6" t="s">
        <v>42</v>
      </c>
      <c r="C45" s="6" t="s">
        <v>43</v>
      </c>
      <c r="D45" s="6"/>
    </row>
    <row r="46" spans="1:4" x14ac:dyDescent="0.3">
      <c r="A46" s="4">
        <v>16</v>
      </c>
      <c r="B46" s="6" t="s">
        <v>44</v>
      </c>
      <c r="C46" s="6" t="s">
        <v>45</v>
      </c>
      <c r="D46" s="6"/>
    </row>
    <row r="47" spans="1:4" x14ac:dyDescent="0.3">
      <c r="A47" s="4">
        <v>17</v>
      </c>
      <c r="B47" s="6" t="s">
        <v>46</v>
      </c>
      <c r="C47" s="6" t="s">
        <v>47</v>
      </c>
      <c r="D47" s="6"/>
    </row>
    <row r="48" spans="1:4" x14ac:dyDescent="0.3">
      <c r="A48" s="4">
        <v>18</v>
      </c>
      <c r="B48" s="6" t="s">
        <v>48</v>
      </c>
      <c r="C48" s="6" t="s">
        <v>49</v>
      </c>
      <c r="D48" s="6"/>
    </row>
    <row r="49" spans="1:4" x14ac:dyDescent="0.3">
      <c r="A49" s="4">
        <v>19</v>
      </c>
      <c r="B49" s="6" t="s">
        <v>50</v>
      </c>
      <c r="C49" s="6" t="s">
        <v>51</v>
      </c>
      <c r="D49" s="6"/>
    </row>
    <row r="50" spans="1:4" x14ac:dyDescent="0.3">
      <c r="A50" s="4">
        <v>20</v>
      </c>
      <c r="B50" s="6" t="s">
        <v>52</v>
      </c>
      <c r="C50" s="6" t="s">
        <v>53</v>
      </c>
      <c r="D50" s="6"/>
    </row>
    <row r="51" spans="1:4" x14ac:dyDescent="0.3">
      <c r="A51" s="4">
        <v>21</v>
      </c>
      <c r="B51" s="6" t="s">
        <v>54</v>
      </c>
      <c r="C51" s="6" t="s">
        <v>55</v>
      </c>
      <c r="D51" s="6"/>
    </row>
    <row r="52" spans="1:4" x14ac:dyDescent="0.3">
      <c r="A52" s="4">
        <v>22</v>
      </c>
      <c r="B52" s="6" t="s">
        <v>56</v>
      </c>
      <c r="C52" s="6" t="s">
        <v>57</v>
      </c>
      <c r="D52" s="6"/>
    </row>
    <row r="53" spans="1:4" x14ac:dyDescent="0.3">
      <c r="A53" s="4">
        <v>23</v>
      </c>
      <c r="B53" s="6" t="s">
        <v>58</v>
      </c>
      <c r="C53" s="6" t="s">
        <v>59</v>
      </c>
      <c r="D53" s="6"/>
    </row>
    <row r="54" spans="1:4" x14ac:dyDescent="0.3">
      <c r="A54" s="4">
        <v>24</v>
      </c>
      <c r="B54" s="6" t="s">
        <v>60</v>
      </c>
      <c r="C54" s="6" t="s">
        <v>61</v>
      </c>
      <c r="D54" s="6"/>
    </row>
    <row r="55" spans="1:4" x14ac:dyDescent="0.3">
      <c r="A55" s="4">
        <v>25</v>
      </c>
      <c r="B55" s="6" t="s">
        <v>62</v>
      </c>
      <c r="C55" s="6" t="s">
        <v>63</v>
      </c>
      <c r="D55" s="6"/>
    </row>
    <row r="56" spans="1:4" x14ac:dyDescent="0.3">
      <c r="A56" s="4">
        <v>26</v>
      </c>
      <c r="B56" s="6" t="s">
        <v>64</v>
      </c>
      <c r="C56" s="6" t="s">
        <v>65</v>
      </c>
      <c r="D56" s="6"/>
    </row>
    <row r="57" spans="1:4" x14ac:dyDescent="0.3">
      <c r="A57" s="4">
        <v>27</v>
      </c>
      <c r="B57" s="6" t="s">
        <v>66</v>
      </c>
      <c r="C57" s="6" t="s">
        <v>67</v>
      </c>
      <c r="D57" s="6"/>
    </row>
    <row r="58" spans="1:4" x14ac:dyDescent="0.3">
      <c r="A58" s="4">
        <v>28</v>
      </c>
      <c r="B58" s="6" t="s">
        <v>68</v>
      </c>
      <c r="C58" s="6" t="s">
        <v>69</v>
      </c>
      <c r="D58" s="6"/>
    </row>
    <row r="59" spans="1:4" x14ac:dyDescent="0.3">
      <c r="A59" s="4">
        <v>29</v>
      </c>
      <c r="B59" s="6" t="s">
        <v>70</v>
      </c>
      <c r="C59" s="6" t="s">
        <v>71</v>
      </c>
      <c r="D59" s="6"/>
    </row>
    <row r="60" spans="1:4" x14ac:dyDescent="0.3">
      <c r="A60" s="4">
        <v>30</v>
      </c>
      <c r="B60" s="6" t="s">
        <v>72</v>
      </c>
      <c r="C60" s="6" t="s">
        <v>73</v>
      </c>
      <c r="D60" s="6"/>
    </row>
    <row r="61" spans="1:4" x14ac:dyDescent="0.3">
      <c r="A61" s="4">
        <v>31</v>
      </c>
      <c r="B61" s="6" t="s">
        <v>74</v>
      </c>
      <c r="C61" s="6" t="s">
        <v>75</v>
      </c>
      <c r="D61" s="6"/>
    </row>
    <row r="62" spans="1:4" x14ac:dyDescent="0.3">
      <c r="A62" s="4">
        <v>32</v>
      </c>
      <c r="B62" s="6" t="s">
        <v>76</v>
      </c>
      <c r="C62" s="6" t="s">
        <v>77</v>
      </c>
      <c r="D62" s="6"/>
    </row>
    <row r="63" spans="1:4" x14ac:dyDescent="0.3">
      <c r="A63" s="4">
        <v>33</v>
      </c>
      <c r="B63" s="6" t="s">
        <v>78</v>
      </c>
      <c r="C63" s="6" t="s">
        <v>79</v>
      </c>
      <c r="D63" s="6"/>
    </row>
    <row r="64" spans="1:4" x14ac:dyDescent="0.3">
      <c r="A64" s="4">
        <v>34</v>
      </c>
      <c r="B64" s="6" t="s">
        <v>80</v>
      </c>
      <c r="C64" s="6" t="s">
        <v>81</v>
      </c>
      <c r="D64" s="6"/>
    </row>
    <row r="65" spans="1:4" x14ac:dyDescent="0.3">
      <c r="A65" s="4">
        <v>35</v>
      </c>
      <c r="B65" s="6" t="s">
        <v>82</v>
      </c>
      <c r="C65" s="6" t="s">
        <v>83</v>
      </c>
      <c r="D65" s="6"/>
    </row>
    <row r="66" spans="1:4" x14ac:dyDescent="0.3">
      <c r="A66" s="4">
        <v>36</v>
      </c>
      <c r="B66" s="6" t="s">
        <v>84</v>
      </c>
      <c r="C66" s="6" t="s">
        <v>85</v>
      </c>
      <c r="D66" s="6"/>
    </row>
    <row r="67" spans="1:4" x14ac:dyDescent="0.3">
      <c r="A67" s="4">
        <v>37</v>
      </c>
      <c r="B67" s="6" t="s">
        <v>86</v>
      </c>
      <c r="C67" s="6" t="s">
        <v>87</v>
      </c>
      <c r="D67" s="6"/>
    </row>
    <row r="68" spans="1:4" x14ac:dyDescent="0.3">
      <c r="A68" s="4">
        <v>38</v>
      </c>
      <c r="B68" s="6" t="s">
        <v>88</v>
      </c>
      <c r="C68" s="6" t="s">
        <v>89</v>
      </c>
      <c r="D68" s="6"/>
    </row>
    <row r="69" spans="1:4" x14ac:dyDescent="0.3">
      <c r="A69" s="4">
        <v>39</v>
      </c>
      <c r="B69" s="6" t="s">
        <v>90</v>
      </c>
      <c r="C69" s="6" t="s">
        <v>91</v>
      </c>
      <c r="D69" s="6"/>
    </row>
    <row r="70" spans="1:4" x14ac:dyDescent="0.3">
      <c r="A70" s="4">
        <v>40</v>
      </c>
      <c r="B70" s="6" t="s">
        <v>92</v>
      </c>
      <c r="C70" s="6" t="s">
        <v>93</v>
      </c>
      <c r="D70" s="6"/>
    </row>
    <row r="71" spans="1:4" x14ac:dyDescent="0.3">
      <c r="A71" s="4">
        <v>41</v>
      </c>
      <c r="B71" s="6" t="s">
        <v>94</v>
      </c>
      <c r="C71" s="6" t="s">
        <v>95</v>
      </c>
      <c r="D71" s="6"/>
    </row>
    <row r="72" spans="1:4" x14ac:dyDescent="0.3">
      <c r="A72" s="4">
        <v>42</v>
      </c>
      <c r="B72" s="6" t="s">
        <v>96</v>
      </c>
      <c r="C72" s="6" t="s">
        <v>97</v>
      </c>
      <c r="D72" s="6"/>
    </row>
    <row r="73" spans="1:4" x14ac:dyDescent="0.3">
      <c r="A73" s="4">
        <v>43</v>
      </c>
      <c r="B73" s="6" t="s">
        <v>98</v>
      </c>
      <c r="C73" s="6" t="s">
        <v>99</v>
      </c>
      <c r="D73" s="6"/>
    </row>
    <row r="74" spans="1:4" x14ac:dyDescent="0.3">
      <c r="A74" s="4">
        <v>44</v>
      </c>
      <c r="B74" s="6" t="s">
        <v>100</v>
      </c>
      <c r="C74" s="6" t="s">
        <v>101</v>
      </c>
      <c r="D74" s="6"/>
    </row>
    <row r="75" spans="1:4" x14ac:dyDescent="0.3">
      <c r="A75" s="4">
        <v>45</v>
      </c>
      <c r="B75" s="6" t="s">
        <v>102</v>
      </c>
      <c r="C75" s="6" t="s">
        <v>103</v>
      </c>
      <c r="D75" s="6"/>
    </row>
    <row r="76" spans="1:4" x14ac:dyDescent="0.3">
      <c r="A76" s="4">
        <v>46</v>
      </c>
      <c r="B76" s="6" t="s">
        <v>104</v>
      </c>
      <c r="C76" s="6" t="s">
        <v>105</v>
      </c>
      <c r="D76" s="6"/>
    </row>
    <row r="77" spans="1:4" x14ac:dyDescent="0.3">
      <c r="A77" s="4">
        <v>47</v>
      </c>
      <c r="B77" s="6" t="s">
        <v>106</v>
      </c>
      <c r="C77" s="6" t="s">
        <v>107</v>
      </c>
      <c r="D77" s="6"/>
    </row>
    <row r="78" spans="1:4" x14ac:dyDescent="0.3">
      <c r="A78" s="4">
        <v>48</v>
      </c>
      <c r="B78" s="6" t="s">
        <v>108</v>
      </c>
      <c r="C78" s="6" t="s">
        <v>109</v>
      </c>
      <c r="D78" s="6"/>
    </row>
    <row r="79" spans="1:4" x14ac:dyDescent="0.3">
      <c r="A79" s="4">
        <v>49</v>
      </c>
      <c r="B79" s="6" t="s">
        <v>110</v>
      </c>
      <c r="C79" s="6" t="s">
        <v>111</v>
      </c>
      <c r="D79" s="6"/>
    </row>
    <row r="80" spans="1:4" x14ac:dyDescent="0.3">
      <c r="A80" s="4">
        <v>50</v>
      </c>
      <c r="B80" s="6" t="s">
        <v>112</v>
      </c>
      <c r="C80" s="6" t="s">
        <v>113</v>
      </c>
      <c r="D80" s="6"/>
    </row>
    <row r="81" spans="1:4" x14ac:dyDescent="0.3">
      <c r="A81" s="4">
        <v>51</v>
      </c>
      <c r="B81" s="6" t="s">
        <v>114</v>
      </c>
      <c r="C81" s="6" t="s">
        <v>115</v>
      </c>
      <c r="D81" s="6"/>
    </row>
    <row r="82" spans="1:4" x14ac:dyDescent="0.3">
      <c r="A82" s="4">
        <v>52</v>
      </c>
      <c r="B82" s="6" t="s">
        <v>116</v>
      </c>
      <c r="C82" s="6" t="s">
        <v>117</v>
      </c>
      <c r="D82" s="6"/>
    </row>
    <row r="83" spans="1:4" x14ac:dyDescent="0.3">
      <c r="A83" s="4">
        <v>53</v>
      </c>
      <c r="B83" s="6" t="s">
        <v>118</v>
      </c>
      <c r="C83" s="6" t="s">
        <v>119</v>
      </c>
      <c r="D83" s="6"/>
    </row>
  </sheetData>
  <mergeCells count="1">
    <mergeCell ref="B3:C3"/>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6"/>
  <sheetViews>
    <sheetView workbookViewId="0">
      <selection activeCell="A5" sqref="A5:XFD5"/>
    </sheetView>
  </sheetViews>
  <sheetFormatPr defaultRowHeight="14.4" x14ac:dyDescent="0.3"/>
  <cols>
    <col min="1" max="12" width="12" customWidth="1"/>
  </cols>
  <sheetData>
    <row r="1" spans="1:12" ht="17.399999999999999" x14ac:dyDescent="0.3">
      <c r="A1" s="1" t="s">
        <v>0</v>
      </c>
    </row>
    <row r="2" spans="1:12" ht="15.6" x14ac:dyDescent="0.3">
      <c r="A2" s="2" t="s">
        <v>1068</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2.8000000000000001E-2</v>
      </c>
      <c r="C4" s="6">
        <v>18</v>
      </c>
      <c r="D4" s="5">
        <v>8.09E-2</v>
      </c>
      <c r="E4" s="6">
        <v>52</v>
      </c>
      <c r="F4" s="5">
        <v>0.27839999999999998</v>
      </c>
      <c r="G4" s="6">
        <v>179</v>
      </c>
      <c r="H4" s="5">
        <v>0.31419999999999998</v>
      </c>
      <c r="I4" s="6">
        <v>202</v>
      </c>
      <c r="J4" s="5">
        <v>0.29859999999999998</v>
      </c>
      <c r="K4" s="6">
        <v>192</v>
      </c>
      <c r="L4" s="6">
        <v>643</v>
      </c>
    </row>
    <row r="5" spans="1:12" s="23" customFormat="1" x14ac:dyDescent="0.3">
      <c r="A5" s="11" t="s">
        <v>3706</v>
      </c>
      <c r="B5" s="11"/>
      <c r="C5" s="11">
        <v>1</v>
      </c>
      <c r="D5" s="11"/>
      <c r="E5" s="11">
        <v>1</v>
      </c>
      <c r="F5" s="11"/>
      <c r="G5" s="11">
        <v>25</v>
      </c>
      <c r="H5" s="11"/>
      <c r="I5" s="11">
        <v>45</v>
      </c>
      <c r="J5" s="11"/>
      <c r="K5" s="11">
        <v>50</v>
      </c>
      <c r="L5" s="11">
        <f>K5+I5+G5+E5+C5</f>
        <v>122</v>
      </c>
    </row>
    <row r="6" spans="1:12" x14ac:dyDescent="0.3">
      <c r="A6" s="9" t="s">
        <v>3902</v>
      </c>
      <c r="B6" s="7"/>
      <c r="C6" s="7">
        <f>C5+C4</f>
        <v>19</v>
      </c>
      <c r="D6" s="7"/>
      <c r="E6" s="7">
        <f>E5+E4</f>
        <v>53</v>
      </c>
      <c r="F6" s="7"/>
      <c r="G6" s="7">
        <f>G5+G4</f>
        <v>204</v>
      </c>
      <c r="H6" s="7"/>
      <c r="I6" s="7">
        <f>I5+I4</f>
        <v>247</v>
      </c>
      <c r="J6" s="7"/>
      <c r="K6" s="7">
        <f>K5+K4</f>
        <v>242</v>
      </c>
      <c r="L6" s="7">
        <f>L5+L4</f>
        <v>765</v>
      </c>
    </row>
  </sheetData>
  <mergeCells count="5">
    <mergeCell ref="B3:C3"/>
    <mergeCell ref="D3:E3"/>
    <mergeCell ref="F3:G3"/>
    <mergeCell ref="H3:I3"/>
    <mergeCell ref="J3:K3"/>
  </mergeCells>
  <pageMargins left="0.75" right="0.75" top="1" bottom="1" header="0.5" footer="0.5"/>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6"/>
  <sheetViews>
    <sheetView workbookViewId="0">
      <selection activeCell="M1" sqref="M1:M1048576"/>
    </sheetView>
  </sheetViews>
  <sheetFormatPr defaultRowHeight="14.4" x14ac:dyDescent="0.3"/>
  <cols>
    <col min="1" max="12" width="12" customWidth="1"/>
  </cols>
  <sheetData>
    <row r="1" spans="1:12" ht="17.399999999999999" x14ac:dyDescent="0.3">
      <c r="A1" s="1" t="s">
        <v>0</v>
      </c>
    </row>
    <row r="2" spans="1:12" ht="15.6" x14ac:dyDescent="0.3">
      <c r="A2" s="2" t="s">
        <v>1069</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0.47660000000000002</v>
      </c>
      <c r="C4" s="6">
        <v>306</v>
      </c>
      <c r="D4" s="5">
        <v>0.2243</v>
      </c>
      <c r="E4" s="6">
        <v>144</v>
      </c>
      <c r="F4" s="5">
        <v>0.12770000000000001</v>
      </c>
      <c r="G4" s="6">
        <v>82</v>
      </c>
      <c r="H4" s="5">
        <v>5.7599999999999998E-2</v>
      </c>
      <c r="I4" s="6">
        <v>37</v>
      </c>
      <c r="J4" s="5">
        <v>0.1137</v>
      </c>
      <c r="K4" s="6">
        <v>73</v>
      </c>
      <c r="L4" s="6">
        <v>642</v>
      </c>
    </row>
    <row r="5" spans="1:12" s="23" customFormat="1" x14ac:dyDescent="0.3">
      <c r="A5" s="11" t="s">
        <v>3706</v>
      </c>
      <c r="B5" s="11"/>
      <c r="C5" s="11">
        <v>40</v>
      </c>
      <c r="D5" s="11"/>
      <c r="E5" s="11">
        <v>41</v>
      </c>
      <c r="F5" s="11"/>
      <c r="G5" s="11">
        <v>16</v>
      </c>
      <c r="H5" s="11"/>
      <c r="I5" s="11">
        <v>13</v>
      </c>
      <c r="J5" s="11"/>
      <c r="K5" s="11">
        <v>12</v>
      </c>
      <c r="L5" s="11">
        <f>K5+I5+G5+E5+C5</f>
        <v>122</v>
      </c>
    </row>
    <row r="6" spans="1:12" x14ac:dyDescent="0.3">
      <c r="A6" s="9" t="s">
        <v>3902</v>
      </c>
      <c r="B6" s="7"/>
      <c r="C6" s="7">
        <f>C5+C4</f>
        <v>346</v>
      </c>
      <c r="D6" s="7"/>
      <c r="E6" s="7">
        <f>E5+E4</f>
        <v>185</v>
      </c>
      <c r="F6" s="7"/>
      <c r="G6" s="7">
        <f>G5+G4</f>
        <v>98</v>
      </c>
      <c r="H6" s="7"/>
      <c r="I6" s="7">
        <f>I5+I4</f>
        <v>50</v>
      </c>
      <c r="J6" s="7"/>
      <c r="K6" s="7">
        <f>K5+K4</f>
        <v>85</v>
      </c>
      <c r="L6" s="7">
        <f>L5+L4</f>
        <v>764</v>
      </c>
    </row>
  </sheetData>
  <mergeCells count="5">
    <mergeCell ref="B3:C3"/>
    <mergeCell ref="D3:E3"/>
    <mergeCell ref="F3:G3"/>
    <mergeCell ref="H3:I3"/>
    <mergeCell ref="J3:K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379"/>
  <sheetViews>
    <sheetView workbookViewId="0">
      <selection activeCell="C6" sqref="C6"/>
    </sheetView>
  </sheetViews>
  <sheetFormatPr defaultRowHeight="14.4" x14ac:dyDescent="0.3"/>
  <cols>
    <col min="1" max="1" width="12" customWidth="1"/>
    <col min="2" max="2" width="13" customWidth="1"/>
    <col min="3" max="3" width="12" customWidth="1"/>
  </cols>
  <sheetData>
    <row r="1" spans="1:3" ht="17.399999999999999" x14ac:dyDescent="0.3">
      <c r="A1" s="1" t="s">
        <v>0</v>
      </c>
    </row>
    <row r="2" spans="1:3" ht="15.6" x14ac:dyDescent="0.3">
      <c r="A2" s="2" t="s">
        <v>1070</v>
      </c>
    </row>
    <row r="3" spans="1:3" x14ac:dyDescent="0.3">
      <c r="A3" s="7" t="s">
        <v>10</v>
      </c>
      <c r="B3" s="7">
        <v>328</v>
      </c>
    </row>
    <row r="4" spans="1:3" x14ac:dyDescent="0.3">
      <c r="A4" s="7" t="s">
        <v>11</v>
      </c>
      <c r="B4" s="7">
        <v>429</v>
      </c>
    </row>
    <row r="7" spans="1:3" x14ac:dyDescent="0.3">
      <c r="A7" s="3" t="s">
        <v>12</v>
      </c>
      <c r="B7" s="3" t="s">
        <v>13</v>
      </c>
      <c r="C7" s="3" t="s">
        <v>3</v>
      </c>
    </row>
    <row r="8" spans="1:3" x14ac:dyDescent="0.3">
      <c r="A8" s="4">
        <v>1</v>
      </c>
      <c r="B8" s="6" t="s">
        <v>1071</v>
      </c>
      <c r="C8" s="6" t="s">
        <v>1072</v>
      </c>
    </row>
    <row r="9" spans="1:3" x14ac:dyDescent="0.3">
      <c r="A9" s="4">
        <v>2</v>
      </c>
      <c r="B9" s="6" t="s">
        <v>1073</v>
      </c>
      <c r="C9" s="6" t="s">
        <v>1074</v>
      </c>
    </row>
    <row r="10" spans="1:3" x14ac:dyDescent="0.3">
      <c r="A10" s="4">
        <v>3</v>
      </c>
      <c r="B10" s="6" t="s">
        <v>1075</v>
      </c>
      <c r="C10" s="6" t="s">
        <v>1076</v>
      </c>
    </row>
    <row r="11" spans="1:3" x14ac:dyDescent="0.3">
      <c r="A11" s="4">
        <v>4</v>
      </c>
      <c r="B11" s="6" t="s">
        <v>1077</v>
      </c>
      <c r="C11" s="6" t="s">
        <v>1078</v>
      </c>
    </row>
    <row r="12" spans="1:3" x14ac:dyDescent="0.3">
      <c r="A12" s="4">
        <v>5</v>
      </c>
      <c r="B12" s="6" t="s">
        <v>1079</v>
      </c>
      <c r="C12" s="6" t="s">
        <v>1080</v>
      </c>
    </row>
    <row r="13" spans="1:3" x14ac:dyDescent="0.3">
      <c r="A13" s="4">
        <v>6</v>
      </c>
      <c r="B13" s="6" t="s">
        <v>1081</v>
      </c>
      <c r="C13" s="6" t="s">
        <v>1082</v>
      </c>
    </row>
    <row r="14" spans="1:3" x14ac:dyDescent="0.3">
      <c r="A14" s="4">
        <v>7</v>
      </c>
      <c r="B14" s="6" t="s">
        <v>1083</v>
      </c>
      <c r="C14" s="6" t="s">
        <v>1084</v>
      </c>
    </row>
    <row r="15" spans="1:3" x14ac:dyDescent="0.3">
      <c r="A15" s="4">
        <v>8</v>
      </c>
      <c r="B15" s="6" t="s">
        <v>1085</v>
      </c>
      <c r="C15" s="6" t="s">
        <v>1086</v>
      </c>
    </row>
    <row r="16" spans="1:3" x14ac:dyDescent="0.3">
      <c r="A16" s="4">
        <v>9</v>
      </c>
      <c r="B16" s="6" t="s">
        <v>1085</v>
      </c>
      <c r="C16" s="6" t="s">
        <v>1087</v>
      </c>
    </row>
    <row r="17" spans="1:3" x14ac:dyDescent="0.3">
      <c r="A17" s="4">
        <v>10</v>
      </c>
      <c r="B17" s="6" t="s">
        <v>1088</v>
      </c>
      <c r="C17" s="6" t="s">
        <v>1089</v>
      </c>
    </row>
    <row r="18" spans="1:3" x14ac:dyDescent="0.3">
      <c r="A18" s="4">
        <v>11</v>
      </c>
      <c r="B18" s="6" t="s">
        <v>1090</v>
      </c>
      <c r="C18" s="6" t="s">
        <v>302</v>
      </c>
    </row>
    <row r="19" spans="1:3" x14ac:dyDescent="0.3">
      <c r="A19" s="4">
        <v>12</v>
      </c>
      <c r="B19" s="6" t="s">
        <v>1091</v>
      </c>
      <c r="C19" s="6" t="s">
        <v>1092</v>
      </c>
    </row>
    <row r="20" spans="1:3" x14ac:dyDescent="0.3">
      <c r="A20" s="4">
        <v>13</v>
      </c>
      <c r="B20" s="6" t="s">
        <v>1093</v>
      </c>
      <c r="C20" s="6" t="s">
        <v>1094</v>
      </c>
    </row>
    <row r="21" spans="1:3" x14ac:dyDescent="0.3">
      <c r="A21" s="4">
        <v>14</v>
      </c>
      <c r="B21" s="6" t="s">
        <v>1095</v>
      </c>
      <c r="C21" s="6" t="s">
        <v>1096</v>
      </c>
    </row>
    <row r="22" spans="1:3" x14ac:dyDescent="0.3">
      <c r="A22" s="4">
        <v>15</v>
      </c>
      <c r="B22" s="6" t="s">
        <v>1095</v>
      </c>
      <c r="C22" s="6" t="s">
        <v>1097</v>
      </c>
    </row>
    <row r="23" spans="1:3" x14ac:dyDescent="0.3">
      <c r="A23" s="4">
        <v>16</v>
      </c>
      <c r="B23" s="6" t="s">
        <v>1098</v>
      </c>
      <c r="C23" s="6" t="s">
        <v>1099</v>
      </c>
    </row>
    <row r="24" spans="1:3" x14ac:dyDescent="0.3">
      <c r="A24" s="4">
        <v>17</v>
      </c>
      <c r="B24" s="6" t="s">
        <v>1100</v>
      </c>
      <c r="C24" s="6" t="s">
        <v>1101</v>
      </c>
    </row>
    <row r="25" spans="1:3" x14ac:dyDescent="0.3">
      <c r="A25" s="4">
        <v>18</v>
      </c>
      <c r="B25" s="6" t="s">
        <v>1102</v>
      </c>
      <c r="C25" s="6" t="s">
        <v>1103</v>
      </c>
    </row>
    <row r="26" spans="1:3" x14ac:dyDescent="0.3">
      <c r="A26" s="4">
        <v>19</v>
      </c>
      <c r="B26" s="6" t="s">
        <v>1104</v>
      </c>
      <c r="C26" s="6" t="s">
        <v>1105</v>
      </c>
    </row>
    <row r="27" spans="1:3" x14ac:dyDescent="0.3">
      <c r="A27" s="4">
        <v>20</v>
      </c>
      <c r="B27" s="6" t="s">
        <v>1106</v>
      </c>
      <c r="C27" s="6" t="s">
        <v>1107</v>
      </c>
    </row>
    <row r="28" spans="1:3" x14ac:dyDescent="0.3">
      <c r="A28" s="4">
        <v>21</v>
      </c>
      <c r="B28" s="6" t="s">
        <v>1108</v>
      </c>
      <c r="C28" s="6" t="s">
        <v>1109</v>
      </c>
    </row>
    <row r="29" spans="1:3" x14ac:dyDescent="0.3">
      <c r="A29" s="4">
        <v>22</v>
      </c>
      <c r="B29" s="6" t="s">
        <v>1110</v>
      </c>
      <c r="C29" s="6" t="s">
        <v>1111</v>
      </c>
    </row>
    <row r="30" spans="1:3" x14ac:dyDescent="0.3">
      <c r="A30" s="4">
        <v>23</v>
      </c>
      <c r="B30" s="6" t="s">
        <v>1112</v>
      </c>
      <c r="C30" s="6" t="s">
        <v>1113</v>
      </c>
    </row>
    <row r="31" spans="1:3" x14ac:dyDescent="0.3">
      <c r="A31" s="4">
        <v>24</v>
      </c>
      <c r="B31" s="6" t="s">
        <v>1114</v>
      </c>
      <c r="C31" s="6" t="s">
        <v>1115</v>
      </c>
    </row>
    <row r="32" spans="1:3" x14ac:dyDescent="0.3">
      <c r="A32" s="4">
        <v>25</v>
      </c>
      <c r="B32" s="6" t="s">
        <v>1116</v>
      </c>
      <c r="C32" s="6" t="s">
        <v>273</v>
      </c>
    </row>
    <row r="33" spans="1:3" x14ac:dyDescent="0.3">
      <c r="A33" s="4">
        <v>26</v>
      </c>
      <c r="B33" s="6" t="s">
        <v>1117</v>
      </c>
      <c r="C33" s="6" t="s">
        <v>1118</v>
      </c>
    </row>
    <row r="34" spans="1:3" x14ac:dyDescent="0.3">
      <c r="A34" s="4">
        <v>27</v>
      </c>
      <c r="B34" s="6" t="s">
        <v>1119</v>
      </c>
      <c r="C34" s="6" t="s">
        <v>1120</v>
      </c>
    </row>
    <row r="35" spans="1:3" x14ac:dyDescent="0.3">
      <c r="A35" s="4">
        <v>28</v>
      </c>
      <c r="B35" s="6" t="s">
        <v>1121</v>
      </c>
      <c r="C35" s="6" t="s">
        <v>1122</v>
      </c>
    </row>
    <row r="36" spans="1:3" x14ac:dyDescent="0.3">
      <c r="A36" s="4">
        <v>29</v>
      </c>
      <c r="B36" s="6" t="s">
        <v>1123</v>
      </c>
      <c r="C36" s="6" t="s">
        <v>1124</v>
      </c>
    </row>
    <row r="37" spans="1:3" x14ac:dyDescent="0.3">
      <c r="A37" s="4">
        <v>30</v>
      </c>
      <c r="B37" s="6" t="s">
        <v>1125</v>
      </c>
      <c r="C37" s="6" t="s">
        <v>1126</v>
      </c>
    </row>
    <row r="38" spans="1:3" x14ac:dyDescent="0.3">
      <c r="A38" s="4">
        <v>31</v>
      </c>
      <c r="B38" s="6" t="s">
        <v>1127</v>
      </c>
      <c r="C38" s="6" t="s">
        <v>1128</v>
      </c>
    </row>
    <row r="39" spans="1:3" x14ac:dyDescent="0.3">
      <c r="A39" s="4">
        <v>32</v>
      </c>
      <c r="B39" s="6" t="s">
        <v>1129</v>
      </c>
      <c r="C39" s="6" t="s">
        <v>1130</v>
      </c>
    </row>
    <row r="40" spans="1:3" x14ac:dyDescent="0.3">
      <c r="A40" s="4">
        <v>33</v>
      </c>
      <c r="B40" s="6" t="s">
        <v>1131</v>
      </c>
      <c r="C40" s="6" t="s">
        <v>1132</v>
      </c>
    </row>
    <row r="41" spans="1:3" x14ac:dyDescent="0.3">
      <c r="A41" s="4">
        <v>34</v>
      </c>
      <c r="B41" s="6" t="s">
        <v>1133</v>
      </c>
      <c r="C41" s="6" t="s">
        <v>1134</v>
      </c>
    </row>
    <row r="42" spans="1:3" x14ac:dyDescent="0.3">
      <c r="A42" s="4">
        <v>35</v>
      </c>
      <c r="B42" s="6" t="s">
        <v>1135</v>
      </c>
      <c r="C42" s="6" t="s">
        <v>1136</v>
      </c>
    </row>
    <row r="43" spans="1:3" x14ac:dyDescent="0.3">
      <c r="A43" s="4">
        <v>36</v>
      </c>
      <c r="B43" s="6" t="s">
        <v>1137</v>
      </c>
      <c r="C43" s="6" t="s">
        <v>1138</v>
      </c>
    </row>
    <row r="44" spans="1:3" x14ac:dyDescent="0.3">
      <c r="A44" s="4">
        <v>37</v>
      </c>
      <c r="B44" s="6" t="s">
        <v>1139</v>
      </c>
      <c r="C44" s="6" t="s">
        <v>1140</v>
      </c>
    </row>
    <row r="45" spans="1:3" x14ac:dyDescent="0.3">
      <c r="A45" s="4">
        <v>38</v>
      </c>
      <c r="B45" s="6" t="s">
        <v>1141</v>
      </c>
      <c r="C45" s="6" t="s">
        <v>1142</v>
      </c>
    </row>
    <row r="46" spans="1:3" x14ac:dyDescent="0.3">
      <c r="A46" s="4">
        <v>39</v>
      </c>
      <c r="B46" s="6" t="s">
        <v>1143</v>
      </c>
      <c r="C46" s="6" t="s">
        <v>1144</v>
      </c>
    </row>
    <row r="47" spans="1:3" x14ac:dyDescent="0.3">
      <c r="A47" s="4">
        <v>40</v>
      </c>
      <c r="B47" s="6" t="s">
        <v>1145</v>
      </c>
      <c r="C47" s="6" t="s">
        <v>1146</v>
      </c>
    </row>
    <row r="48" spans="1:3" x14ac:dyDescent="0.3">
      <c r="A48" s="4">
        <v>41</v>
      </c>
      <c r="B48" s="6" t="s">
        <v>1147</v>
      </c>
      <c r="C48" s="6" t="s">
        <v>1148</v>
      </c>
    </row>
    <row r="49" spans="1:3" x14ac:dyDescent="0.3">
      <c r="A49" s="4">
        <v>42</v>
      </c>
      <c r="B49" s="6" t="s">
        <v>1149</v>
      </c>
      <c r="C49" s="6" t="s">
        <v>1150</v>
      </c>
    </row>
    <row r="50" spans="1:3" x14ac:dyDescent="0.3">
      <c r="A50" s="4">
        <v>43</v>
      </c>
      <c r="B50" s="6" t="s">
        <v>1151</v>
      </c>
      <c r="C50" s="6" t="s">
        <v>1152</v>
      </c>
    </row>
    <row r="51" spans="1:3" x14ac:dyDescent="0.3">
      <c r="A51" s="4">
        <v>44</v>
      </c>
      <c r="B51" s="6" t="s">
        <v>1153</v>
      </c>
      <c r="C51" s="6" t="s">
        <v>1154</v>
      </c>
    </row>
    <row r="52" spans="1:3" x14ac:dyDescent="0.3">
      <c r="A52" s="4">
        <v>45</v>
      </c>
      <c r="B52" s="6" t="s">
        <v>1155</v>
      </c>
      <c r="C52" s="6" t="s">
        <v>1156</v>
      </c>
    </row>
    <row r="53" spans="1:3" x14ac:dyDescent="0.3">
      <c r="A53" s="4">
        <v>46</v>
      </c>
      <c r="B53" s="6" t="s">
        <v>1157</v>
      </c>
      <c r="C53" s="6" t="s">
        <v>1158</v>
      </c>
    </row>
    <row r="54" spans="1:3" x14ac:dyDescent="0.3">
      <c r="A54" s="4">
        <v>47</v>
      </c>
      <c r="B54" s="6" t="s">
        <v>1159</v>
      </c>
      <c r="C54" s="6" t="s">
        <v>1160</v>
      </c>
    </row>
    <row r="55" spans="1:3" x14ac:dyDescent="0.3">
      <c r="A55" s="4">
        <v>48</v>
      </c>
      <c r="B55" s="6" t="s">
        <v>1161</v>
      </c>
      <c r="C55" s="6" t="s">
        <v>1162</v>
      </c>
    </row>
    <row r="56" spans="1:3" x14ac:dyDescent="0.3">
      <c r="A56" s="4">
        <v>49</v>
      </c>
      <c r="B56" s="6" t="s">
        <v>1163</v>
      </c>
      <c r="C56" s="6" t="s">
        <v>1164</v>
      </c>
    </row>
    <row r="57" spans="1:3" x14ac:dyDescent="0.3">
      <c r="A57" s="4">
        <v>50</v>
      </c>
      <c r="B57" s="6" t="s">
        <v>1165</v>
      </c>
      <c r="C57" s="6" t="s">
        <v>1166</v>
      </c>
    </row>
    <row r="58" spans="1:3" x14ac:dyDescent="0.3">
      <c r="A58" s="4">
        <v>51</v>
      </c>
      <c r="B58" s="6" t="s">
        <v>1167</v>
      </c>
      <c r="C58" s="6" t="s">
        <v>1168</v>
      </c>
    </row>
    <row r="59" spans="1:3" x14ac:dyDescent="0.3">
      <c r="A59" s="4">
        <v>52</v>
      </c>
      <c r="B59" s="6" t="s">
        <v>1169</v>
      </c>
      <c r="C59" s="6" t="s">
        <v>1170</v>
      </c>
    </row>
    <row r="60" spans="1:3" x14ac:dyDescent="0.3">
      <c r="A60" s="4">
        <v>53</v>
      </c>
      <c r="B60" s="6" t="s">
        <v>1171</v>
      </c>
      <c r="C60" s="6" t="s">
        <v>1172</v>
      </c>
    </row>
    <row r="61" spans="1:3" x14ac:dyDescent="0.3">
      <c r="A61" s="4">
        <v>54</v>
      </c>
      <c r="B61" s="6" t="s">
        <v>1173</v>
      </c>
      <c r="C61" s="6" t="s">
        <v>1174</v>
      </c>
    </row>
    <row r="62" spans="1:3" x14ac:dyDescent="0.3">
      <c r="A62" s="4">
        <v>55</v>
      </c>
      <c r="B62" s="6" t="s">
        <v>1175</v>
      </c>
      <c r="C62" s="6" t="s">
        <v>1176</v>
      </c>
    </row>
    <row r="63" spans="1:3" x14ac:dyDescent="0.3">
      <c r="A63" s="4">
        <v>56</v>
      </c>
      <c r="B63" s="6" t="s">
        <v>1177</v>
      </c>
      <c r="C63" s="6" t="s">
        <v>1178</v>
      </c>
    </row>
    <row r="64" spans="1:3" x14ac:dyDescent="0.3">
      <c r="A64" s="4">
        <v>57</v>
      </c>
      <c r="B64" s="6" t="s">
        <v>410</v>
      </c>
      <c r="C64" s="6" t="s">
        <v>1179</v>
      </c>
    </row>
    <row r="65" spans="1:3" x14ac:dyDescent="0.3">
      <c r="A65" s="4">
        <v>58</v>
      </c>
      <c r="B65" s="6" t="s">
        <v>1180</v>
      </c>
      <c r="C65" s="6" t="s">
        <v>1181</v>
      </c>
    </row>
    <row r="66" spans="1:3" x14ac:dyDescent="0.3">
      <c r="A66" s="4">
        <v>59</v>
      </c>
      <c r="B66" s="6" t="s">
        <v>1182</v>
      </c>
      <c r="C66" s="6" t="s">
        <v>1183</v>
      </c>
    </row>
    <row r="67" spans="1:3" x14ac:dyDescent="0.3">
      <c r="A67" s="4">
        <v>60</v>
      </c>
      <c r="B67" s="6" t="s">
        <v>1184</v>
      </c>
      <c r="C67" s="6" t="s">
        <v>1185</v>
      </c>
    </row>
    <row r="68" spans="1:3" x14ac:dyDescent="0.3">
      <c r="A68" s="4">
        <v>61</v>
      </c>
      <c r="B68" s="6" t="s">
        <v>1186</v>
      </c>
      <c r="C68" s="6" t="s">
        <v>1187</v>
      </c>
    </row>
    <row r="69" spans="1:3" x14ac:dyDescent="0.3">
      <c r="A69" s="4">
        <v>62</v>
      </c>
      <c r="B69" s="6" t="s">
        <v>1188</v>
      </c>
      <c r="C69" s="6" t="s">
        <v>1189</v>
      </c>
    </row>
    <row r="70" spans="1:3" x14ac:dyDescent="0.3">
      <c r="A70" s="4">
        <v>63</v>
      </c>
      <c r="B70" s="6" t="s">
        <v>420</v>
      </c>
      <c r="C70" s="6" t="s">
        <v>1190</v>
      </c>
    </row>
    <row r="71" spans="1:3" x14ac:dyDescent="0.3">
      <c r="A71" s="4">
        <v>64</v>
      </c>
      <c r="B71" s="6" t="s">
        <v>1191</v>
      </c>
      <c r="C71" s="6" t="s">
        <v>1192</v>
      </c>
    </row>
    <row r="72" spans="1:3" x14ac:dyDescent="0.3">
      <c r="A72" s="4">
        <v>65</v>
      </c>
      <c r="B72" s="6" t="s">
        <v>424</v>
      </c>
      <c r="C72" s="6" t="s">
        <v>1193</v>
      </c>
    </row>
    <row r="73" spans="1:3" x14ac:dyDescent="0.3">
      <c r="A73" s="4">
        <v>66</v>
      </c>
      <c r="B73" s="6" t="s">
        <v>1194</v>
      </c>
      <c r="C73" s="6" t="s">
        <v>1195</v>
      </c>
    </row>
    <row r="74" spans="1:3" x14ac:dyDescent="0.3">
      <c r="A74" s="4">
        <v>67</v>
      </c>
      <c r="B74" s="6" t="s">
        <v>1196</v>
      </c>
      <c r="C74" s="6" t="s">
        <v>1197</v>
      </c>
    </row>
    <row r="75" spans="1:3" x14ac:dyDescent="0.3">
      <c r="A75" s="4">
        <v>68</v>
      </c>
      <c r="B75" s="6" t="s">
        <v>1198</v>
      </c>
      <c r="C75" s="6" t="s">
        <v>1199</v>
      </c>
    </row>
    <row r="76" spans="1:3" x14ac:dyDescent="0.3">
      <c r="A76" s="4">
        <v>69</v>
      </c>
      <c r="B76" s="6" t="s">
        <v>153</v>
      </c>
      <c r="C76" s="6" t="s">
        <v>1200</v>
      </c>
    </row>
    <row r="77" spans="1:3" x14ac:dyDescent="0.3">
      <c r="A77" s="4">
        <v>70</v>
      </c>
      <c r="B77" s="6" t="s">
        <v>1201</v>
      </c>
      <c r="C77" s="6" t="s">
        <v>1202</v>
      </c>
    </row>
    <row r="78" spans="1:3" x14ac:dyDescent="0.3">
      <c r="A78" s="4">
        <v>71</v>
      </c>
      <c r="B78" s="6" t="s">
        <v>1203</v>
      </c>
      <c r="C78" s="6" t="s">
        <v>1204</v>
      </c>
    </row>
    <row r="79" spans="1:3" x14ac:dyDescent="0.3">
      <c r="A79" s="4">
        <v>72</v>
      </c>
      <c r="B79" s="6" t="s">
        <v>1205</v>
      </c>
      <c r="C79" s="6" t="s">
        <v>1206</v>
      </c>
    </row>
    <row r="80" spans="1:3" x14ac:dyDescent="0.3">
      <c r="A80" s="4">
        <v>73</v>
      </c>
      <c r="B80" s="6" t="s">
        <v>455</v>
      </c>
      <c r="C80" s="6" t="s">
        <v>1207</v>
      </c>
    </row>
    <row r="81" spans="1:3" x14ac:dyDescent="0.3">
      <c r="A81" s="4">
        <v>74</v>
      </c>
      <c r="B81" s="6" t="s">
        <v>455</v>
      </c>
      <c r="C81" s="6" t="s">
        <v>1208</v>
      </c>
    </row>
    <row r="82" spans="1:3" x14ac:dyDescent="0.3">
      <c r="A82" s="4">
        <v>75</v>
      </c>
      <c r="B82" s="6" t="s">
        <v>1209</v>
      </c>
      <c r="C82" s="6" t="s">
        <v>1210</v>
      </c>
    </row>
    <row r="83" spans="1:3" x14ac:dyDescent="0.3">
      <c r="A83" s="4">
        <v>76</v>
      </c>
      <c r="B83" s="6" t="s">
        <v>1211</v>
      </c>
      <c r="C83" s="6" t="s">
        <v>1212</v>
      </c>
    </row>
    <row r="84" spans="1:3" x14ac:dyDescent="0.3">
      <c r="A84" s="4">
        <v>77</v>
      </c>
      <c r="B84" s="6" t="s">
        <v>1211</v>
      </c>
      <c r="C84" s="6" t="s">
        <v>1213</v>
      </c>
    </row>
    <row r="85" spans="1:3" x14ac:dyDescent="0.3">
      <c r="A85" s="4">
        <v>78</v>
      </c>
      <c r="B85" s="6" t="s">
        <v>462</v>
      </c>
      <c r="C85" s="6" t="s">
        <v>1214</v>
      </c>
    </row>
    <row r="86" spans="1:3" x14ac:dyDescent="0.3">
      <c r="A86" s="4">
        <v>79</v>
      </c>
      <c r="B86" s="6" t="s">
        <v>1215</v>
      </c>
      <c r="C86" s="6" t="s">
        <v>1216</v>
      </c>
    </row>
    <row r="87" spans="1:3" x14ac:dyDescent="0.3">
      <c r="A87" s="4">
        <v>80</v>
      </c>
      <c r="B87" s="6" t="s">
        <v>1215</v>
      </c>
      <c r="C87" s="6" t="s">
        <v>1217</v>
      </c>
    </row>
    <row r="88" spans="1:3" x14ac:dyDescent="0.3">
      <c r="A88" s="4">
        <v>81</v>
      </c>
      <c r="B88" s="6" t="s">
        <v>1218</v>
      </c>
      <c r="C88" s="6" t="s">
        <v>1219</v>
      </c>
    </row>
    <row r="89" spans="1:3" x14ac:dyDescent="0.3">
      <c r="A89" s="4">
        <v>82</v>
      </c>
      <c r="B89" s="6" t="s">
        <v>471</v>
      </c>
      <c r="C89" s="6" t="s">
        <v>1220</v>
      </c>
    </row>
    <row r="90" spans="1:3" x14ac:dyDescent="0.3">
      <c r="A90" s="4">
        <v>83</v>
      </c>
      <c r="B90" s="6" t="s">
        <v>166</v>
      </c>
      <c r="C90" s="6" t="s">
        <v>1221</v>
      </c>
    </row>
    <row r="91" spans="1:3" x14ac:dyDescent="0.3">
      <c r="A91" s="4">
        <v>84</v>
      </c>
      <c r="B91" s="6" t="s">
        <v>480</v>
      </c>
      <c r="C91" s="6" t="s">
        <v>1222</v>
      </c>
    </row>
    <row r="92" spans="1:3" x14ac:dyDescent="0.3">
      <c r="A92" s="4">
        <v>85</v>
      </c>
      <c r="B92" s="6" t="s">
        <v>1223</v>
      </c>
      <c r="C92" s="6" t="s">
        <v>1224</v>
      </c>
    </row>
    <row r="93" spans="1:3" x14ac:dyDescent="0.3">
      <c r="A93" s="4">
        <v>86</v>
      </c>
      <c r="B93" s="6" t="s">
        <v>1225</v>
      </c>
      <c r="C93" s="6" t="s">
        <v>1226</v>
      </c>
    </row>
    <row r="94" spans="1:3" x14ac:dyDescent="0.3">
      <c r="A94" s="4">
        <v>87</v>
      </c>
      <c r="B94" s="6" t="s">
        <v>1227</v>
      </c>
      <c r="C94" s="6" t="s">
        <v>1228</v>
      </c>
    </row>
    <row r="95" spans="1:3" x14ac:dyDescent="0.3">
      <c r="A95" s="4">
        <v>88</v>
      </c>
      <c r="B95" s="6" t="s">
        <v>1229</v>
      </c>
      <c r="C95" s="6" t="s">
        <v>1230</v>
      </c>
    </row>
    <row r="96" spans="1:3" x14ac:dyDescent="0.3">
      <c r="A96" s="4">
        <v>89</v>
      </c>
      <c r="B96" s="6" t="s">
        <v>42</v>
      </c>
      <c r="C96" s="6" t="s">
        <v>1231</v>
      </c>
    </row>
    <row r="97" spans="1:3" x14ac:dyDescent="0.3">
      <c r="A97" s="4">
        <v>90</v>
      </c>
      <c r="B97" s="6" t="s">
        <v>1232</v>
      </c>
      <c r="C97" s="6" t="s">
        <v>1233</v>
      </c>
    </row>
    <row r="98" spans="1:3" x14ac:dyDescent="0.3">
      <c r="A98" s="4">
        <v>91</v>
      </c>
      <c r="B98" s="6" t="s">
        <v>1234</v>
      </c>
      <c r="C98" s="6" t="s">
        <v>1235</v>
      </c>
    </row>
    <row r="99" spans="1:3" x14ac:dyDescent="0.3">
      <c r="A99" s="4">
        <v>92</v>
      </c>
      <c r="B99" s="6" t="s">
        <v>1236</v>
      </c>
      <c r="C99" s="6" t="s">
        <v>1237</v>
      </c>
    </row>
    <row r="100" spans="1:3" x14ac:dyDescent="0.3">
      <c r="A100" s="4">
        <v>93</v>
      </c>
      <c r="B100" s="6" t="s">
        <v>1238</v>
      </c>
      <c r="C100" s="6" t="s">
        <v>1239</v>
      </c>
    </row>
    <row r="101" spans="1:3" x14ac:dyDescent="0.3">
      <c r="A101" s="4">
        <v>94</v>
      </c>
      <c r="B101" s="6" t="s">
        <v>1240</v>
      </c>
      <c r="C101" s="6" t="s">
        <v>1241</v>
      </c>
    </row>
    <row r="102" spans="1:3" x14ac:dyDescent="0.3">
      <c r="A102" s="4">
        <v>95</v>
      </c>
      <c r="B102" s="6" t="s">
        <v>514</v>
      </c>
      <c r="C102" s="6" t="s">
        <v>1242</v>
      </c>
    </row>
    <row r="103" spans="1:3" x14ac:dyDescent="0.3">
      <c r="A103" s="4">
        <v>96</v>
      </c>
      <c r="B103" s="6" t="s">
        <v>1243</v>
      </c>
      <c r="C103" s="6" t="s">
        <v>1244</v>
      </c>
    </row>
    <row r="104" spans="1:3" x14ac:dyDescent="0.3">
      <c r="A104" s="4">
        <v>97</v>
      </c>
      <c r="B104" s="6" t="s">
        <v>1245</v>
      </c>
      <c r="C104" s="6" t="s">
        <v>1246</v>
      </c>
    </row>
    <row r="105" spans="1:3" x14ac:dyDescent="0.3">
      <c r="A105" s="4">
        <v>98</v>
      </c>
      <c r="B105" s="6" t="s">
        <v>1247</v>
      </c>
      <c r="C105" s="6" t="s">
        <v>1248</v>
      </c>
    </row>
    <row r="106" spans="1:3" x14ac:dyDescent="0.3">
      <c r="A106" s="4">
        <v>99</v>
      </c>
      <c r="B106" s="6" t="s">
        <v>1249</v>
      </c>
      <c r="C106" s="6" t="s">
        <v>1250</v>
      </c>
    </row>
    <row r="107" spans="1:3" x14ac:dyDescent="0.3">
      <c r="A107" s="4">
        <v>100</v>
      </c>
      <c r="B107" s="6" t="s">
        <v>1251</v>
      </c>
      <c r="C107" s="6" t="s">
        <v>1252</v>
      </c>
    </row>
    <row r="108" spans="1:3" x14ac:dyDescent="0.3">
      <c r="A108" s="4">
        <v>101</v>
      </c>
      <c r="B108" s="6" t="s">
        <v>1253</v>
      </c>
      <c r="C108" s="6" t="s">
        <v>1254</v>
      </c>
    </row>
    <row r="109" spans="1:3" x14ac:dyDescent="0.3">
      <c r="A109" s="4">
        <v>102</v>
      </c>
      <c r="B109" s="6" t="s">
        <v>1255</v>
      </c>
      <c r="C109" s="6" t="s">
        <v>1256</v>
      </c>
    </row>
    <row r="110" spans="1:3" x14ac:dyDescent="0.3">
      <c r="A110" s="4">
        <v>103</v>
      </c>
      <c r="B110" s="6" t="s">
        <v>1257</v>
      </c>
      <c r="C110" s="6" t="s">
        <v>1258</v>
      </c>
    </row>
    <row r="111" spans="1:3" x14ac:dyDescent="0.3">
      <c r="A111" s="4">
        <v>104</v>
      </c>
      <c r="B111" s="6" t="s">
        <v>1259</v>
      </c>
      <c r="C111" s="6" t="s">
        <v>1260</v>
      </c>
    </row>
    <row r="112" spans="1:3" x14ac:dyDescent="0.3">
      <c r="A112" s="4">
        <v>105</v>
      </c>
      <c r="B112" s="6" t="s">
        <v>1261</v>
      </c>
      <c r="C112" s="6" t="s">
        <v>1262</v>
      </c>
    </row>
    <row r="113" spans="1:3" x14ac:dyDescent="0.3">
      <c r="A113" s="4">
        <v>106</v>
      </c>
      <c r="B113" s="6" t="s">
        <v>1263</v>
      </c>
      <c r="C113" s="6" t="s">
        <v>1264</v>
      </c>
    </row>
    <row r="114" spans="1:3" x14ac:dyDescent="0.3">
      <c r="A114" s="4">
        <v>107</v>
      </c>
      <c r="B114" s="6" t="s">
        <v>1265</v>
      </c>
      <c r="C114" s="6" t="s">
        <v>1266</v>
      </c>
    </row>
    <row r="115" spans="1:3" x14ac:dyDescent="0.3">
      <c r="A115" s="4">
        <v>108</v>
      </c>
      <c r="B115" s="6" t="s">
        <v>1267</v>
      </c>
      <c r="C115" s="6" t="s">
        <v>1268</v>
      </c>
    </row>
    <row r="116" spans="1:3" x14ac:dyDescent="0.3">
      <c r="A116" s="4">
        <v>109</v>
      </c>
      <c r="B116" s="6" t="s">
        <v>539</v>
      </c>
      <c r="C116" s="6" t="s">
        <v>1269</v>
      </c>
    </row>
    <row r="117" spans="1:3" x14ac:dyDescent="0.3">
      <c r="A117" s="4">
        <v>110</v>
      </c>
      <c r="B117" s="6" t="s">
        <v>1270</v>
      </c>
      <c r="C117" s="6" t="s">
        <v>1271</v>
      </c>
    </row>
    <row r="118" spans="1:3" x14ac:dyDescent="0.3">
      <c r="A118" s="4">
        <v>111</v>
      </c>
      <c r="B118" s="6" t="s">
        <v>1272</v>
      </c>
      <c r="C118" s="6" t="s">
        <v>1273</v>
      </c>
    </row>
    <row r="119" spans="1:3" x14ac:dyDescent="0.3">
      <c r="A119" s="4">
        <v>112</v>
      </c>
      <c r="B119" s="6" t="s">
        <v>1274</v>
      </c>
      <c r="C119" s="6" t="s">
        <v>1275</v>
      </c>
    </row>
    <row r="120" spans="1:3" x14ac:dyDescent="0.3">
      <c r="A120" s="4">
        <v>113</v>
      </c>
      <c r="B120" s="6" t="s">
        <v>1276</v>
      </c>
      <c r="C120" s="6" t="s">
        <v>1277</v>
      </c>
    </row>
    <row r="121" spans="1:3" x14ac:dyDescent="0.3">
      <c r="A121" s="4">
        <v>114</v>
      </c>
      <c r="B121" s="6" t="s">
        <v>1278</v>
      </c>
      <c r="C121" s="6" t="s">
        <v>1279</v>
      </c>
    </row>
    <row r="122" spans="1:3" x14ac:dyDescent="0.3">
      <c r="A122" s="4">
        <v>115</v>
      </c>
      <c r="B122" s="6" t="s">
        <v>1280</v>
      </c>
      <c r="C122" s="6" t="s">
        <v>1281</v>
      </c>
    </row>
    <row r="123" spans="1:3" x14ac:dyDescent="0.3">
      <c r="A123" s="4">
        <v>116</v>
      </c>
      <c r="B123" s="6" t="s">
        <v>1282</v>
      </c>
      <c r="C123" s="6" t="s">
        <v>1283</v>
      </c>
    </row>
    <row r="124" spans="1:3" x14ac:dyDescent="0.3">
      <c r="A124" s="4">
        <v>117</v>
      </c>
      <c r="B124" s="6" t="s">
        <v>1284</v>
      </c>
      <c r="C124" s="6" t="s">
        <v>1154</v>
      </c>
    </row>
    <row r="125" spans="1:3" x14ac:dyDescent="0.3">
      <c r="A125" s="4">
        <v>118</v>
      </c>
      <c r="B125" s="6" t="s">
        <v>1285</v>
      </c>
      <c r="C125" s="6" t="s">
        <v>1286</v>
      </c>
    </row>
    <row r="126" spans="1:3" x14ac:dyDescent="0.3">
      <c r="A126" s="4">
        <v>119</v>
      </c>
      <c r="B126" s="6" t="s">
        <v>1285</v>
      </c>
      <c r="C126" s="6" t="s">
        <v>1287</v>
      </c>
    </row>
    <row r="127" spans="1:3" x14ac:dyDescent="0.3">
      <c r="A127" s="4">
        <v>120</v>
      </c>
      <c r="B127" s="6" t="s">
        <v>1288</v>
      </c>
      <c r="C127" s="6" t="s">
        <v>1289</v>
      </c>
    </row>
    <row r="128" spans="1:3" x14ac:dyDescent="0.3">
      <c r="A128" s="4">
        <v>121</v>
      </c>
      <c r="B128" s="6" t="s">
        <v>1290</v>
      </c>
      <c r="C128" s="6" t="s">
        <v>273</v>
      </c>
    </row>
    <row r="129" spans="1:3" x14ac:dyDescent="0.3">
      <c r="A129" s="4">
        <v>122</v>
      </c>
      <c r="B129" s="6" t="s">
        <v>1291</v>
      </c>
      <c r="C129" s="6" t="s">
        <v>1292</v>
      </c>
    </row>
    <row r="130" spans="1:3" x14ac:dyDescent="0.3">
      <c r="A130" s="4">
        <v>123</v>
      </c>
      <c r="B130" s="6" t="s">
        <v>1293</v>
      </c>
      <c r="C130" s="6" t="s">
        <v>1294</v>
      </c>
    </row>
    <row r="131" spans="1:3" x14ac:dyDescent="0.3">
      <c r="A131" s="4">
        <v>124</v>
      </c>
      <c r="B131" s="6" t="s">
        <v>1295</v>
      </c>
      <c r="C131" s="6" t="s">
        <v>1296</v>
      </c>
    </row>
    <row r="132" spans="1:3" x14ac:dyDescent="0.3">
      <c r="A132" s="4">
        <v>125</v>
      </c>
      <c r="B132" s="6" t="s">
        <v>1297</v>
      </c>
      <c r="C132" s="6" t="s">
        <v>1298</v>
      </c>
    </row>
    <row r="133" spans="1:3" x14ac:dyDescent="0.3">
      <c r="A133" s="4">
        <v>126</v>
      </c>
      <c r="B133" s="6" t="s">
        <v>1299</v>
      </c>
      <c r="C133" s="6" t="s">
        <v>1300</v>
      </c>
    </row>
    <row r="134" spans="1:3" x14ac:dyDescent="0.3">
      <c r="A134" s="4">
        <v>127</v>
      </c>
      <c r="B134" s="6" t="s">
        <v>584</v>
      </c>
      <c r="C134" s="6" t="s">
        <v>1301</v>
      </c>
    </row>
    <row r="135" spans="1:3" x14ac:dyDescent="0.3">
      <c r="A135" s="4">
        <v>128</v>
      </c>
      <c r="B135" s="6" t="s">
        <v>1302</v>
      </c>
      <c r="C135" s="6" t="s">
        <v>1303</v>
      </c>
    </row>
    <row r="136" spans="1:3" x14ac:dyDescent="0.3">
      <c r="A136" s="4">
        <v>129</v>
      </c>
      <c r="B136" s="6" t="s">
        <v>1304</v>
      </c>
      <c r="C136" s="6" t="s">
        <v>1305</v>
      </c>
    </row>
    <row r="137" spans="1:3" x14ac:dyDescent="0.3">
      <c r="A137" s="4">
        <v>130</v>
      </c>
      <c r="B137" s="6" t="s">
        <v>1306</v>
      </c>
      <c r="C137" s="6" t="s">
        <v>1307</v>
      </c>
    </row>
    <row r="138" spans="1:3" x14ac:dyDescent="0.3">
      <c r="A138" s="4">
        <v>131</v>
      </c>
      <c r="B138" s="6" t="s">
        <v>1308</v>
      </c>
      <c r="C138" s="6" t="s">
        <v>1309</v>
      </c>
    </row>
    <row r="139" spans="1:3" x14ac:dyDescent="0.3">
      <c r="A139" s="4">
        <v>132</v>
      </c>
      <c r="B139" s="6" t="s">
        <v>1310</v>
      </c>
      <c r="C139" s="6" t="s">
        <v>1311</v>
      </c>
    </row>
    <row r="140" spans="1:3" x14ac:dyDescent="0.3">
      <c r="A140" s="4">
        <v>133</v>
      </c>
      <c r="B140" s="6" t="s">
        <v>1312</v>
      </c>
      <c r="C140" s="6" t="s">
        <v>1313</v>
      </c>
    </row>
    <row r="141" spans="1:3" x14ac:dyDescent="0.3">
      <c r="A141" s="4">
        <v>134</v>
      </c>
      <c r="B141" s="6" t="s">
        <v>1314</v>
      </c>
      <c r="C141" s="6" t="s">
        <v>1315</v>
      </c>
    </row>
    <row r="142" spans="1:3" x14ac:dyDescent="0.3">
      <c r="A142" s="4">
        <v>135</v>
      </c>
      <c r="B142" s="6" t="s">
        <v>1316</v>
      </c>
      <c r="C142" s="6" t="s">
        <v>1317</v>
      </c>
    </row>
    <row r="143" spans="1:3" x14ac:dyDescent="0.3">
      <c r="A143" s="4">
        <v>136</v>
      </c>
      <c r="B143" s="6" t="s">
        <v>1318</v>
      </c>
      <c r="C143" s="6" t="s">
        <v>1319</v>
      </c>
    </row>
    <row r="144" spans="1:3" x14ac:dyDescent="0.3">
      <c r="A144" s="4">
        <v>137</v>
      </c>
      <c r="B144" s="6" t="s">
        <v>1320</v>
      </c>
      <c r="C144" s="6" t="s">
        <v>1321</v>
      </c>
    </row>
    <row r="145" spans="1:3" x14ac:dyDescent="0.3">
      <c r="A145" s="4">
        <v>138</v>
      </c>
      <c r="B145" s="6" t="s">
        <v>1322</v>
      </c>
      <c r="C145" s="6" t="s">
        <v>1323</v>
      </c>
    </row>
    <row r="146" spans="1:3" x14ac:dyDescent="0.3">
      <c r="A146" s="4">
        <v>139</v>
      </c>
      <c r="B146" s="6" t="s">
        <v>1324</v>
      </c>
      <c r="C146" s="6" t="s">
        <v>1325</v>
      </c>
    </row>
    <row r="147" spans="1:3" x14ac:dyDescent="0.3">
      <c r="A147" s="4">
        <v>140</v>
      </c>
      <c r="B147" s="6" t="s">
        <v>1326</v>
      </c>
      <c r="C147" s="6" t="s">
        <v>1327</v>
      </c>
    </row>
    <row r="148" spans="1:3" x14ac:dyDescent="0.3">
      <c r="A148" s="4">
        <v>141</v>
      </c>
      <c r="B148" s="6" t="s">
        <v>621</v>
      </c>
      <c r="C148" s="6" t="s">
        <v>1328</v>
      </c>
    </row>
    <row r="149" spans="1:3" x14ac:dyDescent="0.3">
      <c r="A149" s="4">
        <v>142</v>
      </c>
      <c r="B149" s="6" t="s">
        <v>1329</v>
      </c>
      <c r="C149" s="6" t="s">
        <v>1330</v>
      </c>
    </row>
    <row r="150" spans="1:3" x14ac:dyDescent="0.3">
      <c r="A150" s="4">
        <v>143</v>
      </c>
      <c r="B150" s="6" t="s">
        <v>1331</v>
      </c>
      <c r="C150" s="6" t="s">
        <v>1332</v>
      </c>
    </row>
    <row r="151" spans="1:3" x14ac:dyDescent="0.3">
      <c r="A151" s="4">
        <v>144</v>
      </c>
      <c r="B151" s="6" t="s">
        <v>1333</v>
      </c>
      <c r="C151" s="6" t="s">
        <v>1334</v>
      </c>
    </row>
    <row r="152" spans="1:3" x14ac:dyDescent="0.3">
      <c r="A152" s="4">
        <v>145</v>
      </c>
      <c r="B152" s="6" t="s">
        <v>1335</v>
      </c>
      <c r="C152" s="6" t="s">
        <v>1323</v>
      </c>
    </row>
    <row r="153" spans="1:3" x14ac:dyDescent="0.3">
      <c r="A153" s="4">
        <v>146</v>
      </c>
      <c r="B153" s="6" t="s">
        <v>1336</v>
      </c>
      <c r="C153" s="6" t="s">
        <v>1337</v>
      </c>
    </row>
    <row r="154" spans="1:3" x14ac:dyDescent="0.3">
      <c r="A154" s="4">
        <v>147</v>
      </c>
      <c r="B154" s="6" t="s">
        <v>645</v>
      </c>
      <c r="C154" s="6" t="s">
        <v>1338</v>
      </c>
    </row>
    <row r="155" spans="1:3" x14ac:dyDescent="0.3">
      <c r="A155" s="4">
        <v>148</v>
      </c>
      <c r="B155" s="6" t="s">
        <v>1339</v>
      </c>
      <c r="C155" s="6" t="s">
        <v>1340</v>
      </c>
    </row>
    <row r="156" spans="1:3" x14ac:dyDescent="0.3">
      <c r="A156" s="4">
        <v>149</v>
      </c>
      <c r="B156" s="6" t="s">
        <v>1341</v>
      </c>
      <c r="C156" s="6" t="s">
        <v>1342</v>
      </c>
    </row>
    <row r="157" spans="1:3" x14ac:dyDescent="0.3">
      <c r="A157" s="4">
        <v>150</v>
      </c>
      <c r="B157" s="6" t="s">
        <v>650</v>
      </c>
      <c r="C157" s="6" t="s">
        <v>1343</v>
      </c>
    </row>
    <row r="158" spans="1:3" x14ac:dyDescent="0.3">
      <c r="A158" s="4">
        <v>151</v>
      </c>
      <c r="B158" s="6" t="s">
        <v>1344</v>
      </c>
      <c r="C158" s="6" t="s">
        <v>1345</v>
      </c>
    </row>
    <row r="159" spans="1:3" x14ac:dyDescent="0.3">
      <c r="A159" s="4">
        <v>152</v>
      </c>
      <c r="B159" s="6" t="s">
        <v>1346</v>
      </c>
      <c r="C159" s="6" t="s">
        <v>1347</v>
      </c>
    </row>
    <row r="160" spans="1:3" x14ac:dyDescent="0.3">
      <c r="A160" s="4">
        <v>153</v>
      </c>
      <c r="B160" s="6" t="s">
        <v>193</v>
      </c>
      <c r="C160" s="6" t="s">
        <v>1348</v>
      </c>
    </row>
    <row r="161" spans="1:3" x14ac:dyDescent="0.3">
      <c r="A161" s="4">
        <v>154</v>
      </c>
      <c r="B161" s="6" t="s">
        <v>193</v>
      </c>
      <c r="C161" s="6" t="s">
        <v>1349</v>
      </c>
    </row>
    <row r="162" spans="1:3" x14ac:dyDescent="0.3">
      <c r="A162" s="4">
        <v>155</v>
      </c>
      <c r="B162" s="6" t="s">
        <v>195</v>
      </c>
      <c r="C162" s="6" t="s">
        <v>198</v>
      </c>
    </row>
    <row r="163" spans="1:3" x14ac:dyDescent="0.3">
      <c r="A163" s="4">
        <v>156</v>
      </c>
      <c r="B163" s="6" t="s">
        <v>1350</v>
      </c>
      <c r="C163" s="6" t="s">
        <v>1351</v>
      </c>
    </row>
    <row r="164" spans="1:3" x14ac:dyDescent="0.3">
      <c r="A164" s="4">
        <v>157</v>
      </c>
      <c r="B164" s="6" t="s">
        <v>1350</v>
      </c>
      <c r="C164" s="6" t="s">
        <v>1352</v>
      </c>
    </row>
    <row r="165" spans="1:3" x14ac:dyDescent="0.3">
      <c r="A165" s="4">
        <v>158</v>
      </c>
      <c r="B165" s="6" t="s">
        <v>1350</v>
      </c>
      <c r="C165" s="6" t="s">
        <v>1353</v>
      </c>
    </row>
    <row r="166" spans="1:3" x14ac:dyDescent="0.3">
      <c r="A166" s="4">
        <v>159</v>
      </c>
      <c r="B166" s="6" t="s">
        <v>1354</v>
      </c>
      <c r="C166" s="6" t="s">
        <v>1355</v>
      </c>
    </row>
    <row r="167" spans="1:3" x14ac:dyDescent="0.3">
      <c r="A167" s="4">
        <v>160</v>
      </c>
      <c r="B167" s="6" t="s">
        <v>665</v>
      </c>
      <c r="C167" s="6" t="s">
        <v>1356</v>
      </c>
    </row>
    <row r="168" spans="1:3" x14ac:dyDescent="0.3">
      <c r="A168" s="4">
        <v>161</v>
      </c>
      <c r="B168" s="6" t="s">
        <v>1357</v>
      </c>
      <c r="C168" s="6" t="s">
        <v>1358</v>
      </c>
    </row>
    <row r="169" spans="1:3" x14ac:dyDescent="0.3">
      <c r="A169" s="4">
        <v>162</v>
      </c>
      <c r="B169" s="6" t="s">
        <v>667</v>
      </c>
      <c r="C169" s="6" t="s">
        <v>1359</v>
      </c>
    </row>
    <row r="170" spans="1:3" x14ac:dyDescent="0.3">
      <c r="A170" s="4">
        <v>163</v>
      </c>
      <c r="B170" s="6" t="s">
        <v>671</v>
      </c>
      <c r="C170" s="6" t="s">
        <v>1360</v>
      </c>
    </row>
    <row r="171" spans="1:3" x14ac:dyDescent="0.3">
      <c r="A171" s="4">
        <v>164</v>
      </c>
      <c r="B171" s="6" t="s">
        <v>1361</v>
      </c>
      <c r="C171" s="6" t="s">
        <v>1362</v>
      </c>
    </row>
    <row r="172" spans="1:3" x14ac:dyDescent="0.3">
      <c r="A172" s="4">
        <v>165</v>
      </c>
      <c r="B172" s="6" t="s">
        <v>76</v>
      </c>
      <c r="C172" s="6" t="s">
        <v>1363</v>
      </c>
    </row>
    <row r="173" spans="1:3" x14ac:dyDescent="0.3">
      <c r="A173" s="4">
        <v>166</v>
      </c>
      <c r="B173" s="6" t="s">
        <v>76</v>
      </c>
      <c r="C173" s="6" t="s">
        <v>1364</v>
      </c>
    </row>
    <row r="174" spans="1:3" x14ac:dyDescent="0.3">
      <c r="A174" s="4">
        <v>167</v>
      </c>
      <c r="B174" s="6" t="s">
        <v>677</v>
      </c>
      <c r="C174" s="6" t="s">
        <v>1365</v>
      </c>
    </row>
    <row r="175" spans="1:3" x14ac:dyDescent="0.3">
      <c r="A175" s="4">
        <v>168</v>
      </c>
      <c r="B175" s="6" t="s">
        <v>677</v>
      </c>
      <c r="C175" s="6" t="s">
        <v>1366</v>
      </c>
    </row>
    <row r="176" spans="1:3" x14ac:dyDescent="0.3">
      <c r="A176" s="4">
        <v>169</v>
      </c>
      <c r="B176" s="6" t="s">
        <v>679</v>
      </c>
      <c r="C176" s="6" t="s">
        <v>1367</v>
      </c>
    </row>
    <row r="177" spans="1:3" x14ac:dyDescent="0.3">
      <c r="A177" s="4">
        <v>170</v>
      </c>
      <c r="B177" s="6" t="s">
        <v>686</v>
      </c>
      <c r="C177" s="6" t="s">
        <v>1368</v>
      </c>
    </row>
    <row r="178" spans="1:3" x14ac:dyDescent="0.3">
      <c r="A178" s="4">
        <v>171</v>
      </c>
      <c r="B178" s="6" t="s">
        <v>1369</v>
      </c>
      <c r="C178" s="6" t="s">
        <v>1370</v>
      </c>
    </row>
    <row r="179" spans="1:3" x14ac:dyDescent="0.3">
      <c r="A179" s="4">
        <v>172</v>
      </c>
      <c r="B179" s="6" t="s">
        <v>1371</v>
      </c>
      <c r="C179" s="6" t="s">
        <v>1372</v>
      </c>
    </row>
    <row r="180" spans="1:3" x14ac:dyDescent="0.3">
      <c r="A180" s="4">
        <v>173</v>
      </c>
      <c r="B180" s="6" t="s">
        <v>1373</v>
      </c>
      <c r="C180" s="6" t="s">
        <v>1374</v>
      </c>
    </row>
    <row r="181" spans="1:3" x14ac:dyDescent="0.3">
      <c r="A181" s="4">
        <v>174</v>
      </c>
      <c r="B181" s="6" t="s">
        <v>1375</v>
      </c>
      <c r="C181" s="6" t="s">
        <v>1376</v>
      </c>
    </row>
    <row r="182" spans="1:3" x14ac:dyDescent="0.3">
      <c r="A182" s="4">
        <v>175</v>
      </c>
      <c r="B182" s="6" t="s">
        <v>1377</v>
      </c>
      <c r="C182" s="6" t="s">
        <v>1378</v>
      </c>
    </row>
    <row r="183" spans="1:3" x14ac:dyDescent="0.3">
      <c r="A183" s="4">
        <v>176</v>
      </c>
      <c r="B183" s="6" t="s">
        <v>1379</v>
      </c>
      <c r="C183" s="6" t="s">
        <v>1380</v>
      </c>
    </row>
    <row r="184" spans="1:3" x14ac:dyDescent="0.3">
      <c r="A184" s="4">
        <v>177</v>
      </c>
      <c r="B184" s="6" t="s">
        <v>1381</v>
      </c>
      <c r="C184" s="6" t="s">
        <v>1382</v>
      </c>
    </row>
    <row r="185" spans="1:3" x14ac:dyDescent="0.3">
      <c r="A185" s="4">
        <v>178</v>
      </c>
      <c r="B185" s="6" t="s">
        <v>1383</v>
      </c>
      <c r="C185" s="6" t="s">
        <v>1384</v>
      </c>
    </row>
    <row r="186" spans="1:3" x14ac:dyDescent="0.3">
      <c r="A186" s="4">
        <v>179</v>
      </c>
      <c r="B186" s="6" t="s">
        <v>1385</v>
      </c>
      <c r="C186" s="6" t="s">
        <v>1386</v>
      </c>
    </row>
    <row r="187" spans="1:3" x14ac:dyDescent="0.3">
      <c r="A187" s="4">
        <v>180</v>
      </c>
      <c r="B187" s="6" t="s">
        <v>1387</v>
      </c>
      <c r="C187" s="6" t="s">
        <v>1388</v>
      </c>
    </row>
    <row r="188" spans="1:3" x14ac:dyDescent="0.3">
      <c r="A188" s="4">
        <v>181</v>
      </c>
      <c r="B188" s="6" t="s">
        <v>1389</v>
      </c>
      <c r="C188" s="6" t="s">
        <v>273</v>
      </c>
    </row>
    <row r="189" spans="1:3" x14ac:dyDescent="0.3">
      <c r="A189" s="4">
        <v>182</v>
      </c>
      <c r="B189" s="6" t="s">
        <v>1390</v>
      </c>
      <c r="C189" s="6" t="s">
        <v>1391</v>
      </c>
    </row>
    <row r="190" spans="1:3" x14ac:dyDescent="0.3">
      <c r="A190" s="4">
        <v>183</v>
      </c>
      <c r="B190" s="6" t="s">
        <v>1392</v>
      </c>
      <c r="C190" s="6" t="s">
        <v>1393</v>
      </c>
    </row>
    <row r="191" spans="1:3" x14ac:dyDescent="0.3">
      <c r="A191" s="4">
        <v>184</v>
      </c>
      <c r="B191" s="6" t="s">
        <v>1394</v>
      </c>
      <c r="C191" s="6" t="s">
        <v>1395</v>
      </c>
    </row>
    <row r="192" spans="1:3" x14ac:dyDescent="0.3">
      <c r="A192" s="4">
        <v>185</v>
      </c>
      <c r="B192" s="6" t="s">
        <v>1396</v>
      </c>
      <c r="C192" s="6" t="s">
        <v>1397</v>
      </c>
    </row>
    <row r="193" spans="1:3" x14ac:dyDescent="0.3">
      <c r="A193" s="4">
        <v>186</v>
      </c>
      <c r="B193" s="6" t="s">
        <v>1398</v>
      </c>
      <c r="C193" s="6" t="s">
        <v>1399</v>
      </c>
    </row>
    <row r="194" spans="1:3" x14ac:dyDescent="0.3">
      <c r="A194" s="4">
        <v>187</v>
      </c>
      <c r="B194" s="6" t="s">
        <v>1400</v>
      </c>
      <c r="C194" s="6" t="s">
        <v>273</v>
      </c>
    </row>
    <row r="195" spans="1:3" x14ac:dyDescent="0.3">
      <c r="A195" s="4">
        <v>188</v>
      </c>
      <c r="B195" s="6" t="s">
        <v>1401</v>
      </c>
      <c r="C195" s="6" t="s">
        <v>1402</v>
      </c>
    </row>
    <row r="196" spans="1:3" x14ac:dyDescent="0.3">
      <c r="A196" s="4">
        <v>189</v>
      </c>
      <c r="B196" s="6" t="s">
        <v>1403</v>
      </c>
      <c r="C196" s="6" t="s">
        <v>1404</v>
      </c>
    </row>
    <row r="197" spans="1:3" x14ac:dyDescent="0.3">
      <c r="A197" s="4">
        <v>190</v>
      </c>
      <c r="B197" s="6" t="s">
        <v>1405</v>
      </c>
      <c r="C197" s="6" t="s">
        <v>1406</v>
      </c>
    </row>
    <row r="198" spans="1:3" x14ac:dyDescent="0.3">
      <c r="A198" s="4">
        <v>191</v>
      </c>
      <c r="B198" s="6" t="s">
        <v>1407</v>
      </c>
      <c r="C198" s="6" t="s">
        <v>1408</v>
      </c>
    </row>
    <row r="199" spans="1:3" x14ac:dyDescent="0.3">
      <c r="A199" s="4">
        <v>192</v>
      </c>
      <c r="B199" s="6" t="s">
        <v>1409</v>
      </c>
      <c r="C199" s="6" t="s">
        <v>1410</v>
      </c>
    </row>
    <row r="200" spans="1:3" x14ac:dyDescent="0.3">
      <c r="A200" s="4">
        <v>193</v>
      </c>
      <c r="B200" s="6" t="s">
        <v>1409</v>
      </c>
      <c r="C200" s="6" t="s">
        <v>1411</v>
      </c>
    </row>
    <row r="201" spans="1:3" x14ac:dyDescent="0.3">
      <c r="A201" s="4">
        <v>194</v>
      </c>
      <c r="B201" s="6" t="s">
        <v>1412</v>
      </c>
      <c r="C201" s="6" t="s">
        <v>1413</v>
      </c>
    </row>
    <row r="202" spans="1:3" x14ac:dyDescent="0.3">
      <c r="A202" s="4">
        <v>195</v>
      </c>
      <c r="B202" s="6" t="s">
        <v>1414</v>
      </c>
      <c r="C202" s="6" t="s">
        <v>1415</v>
      </c>
    </row>
    <row r="203" spans="1:3" x14ac:dyDescent="0.3">
      <c r="A203" s="4">
        <v>196</v>
      </c>
      <c r="B203" s="6" t="s">
        <v>1416</v>
      </c>
      <c r="C203" s="6" t="s">
        <v>1417</v>
      </c>
    </row>
    <row r="204" spans="1:3" x14ac:dyDescent="0.3">
      <c r="A204" s="4">
        <v>197</v>
      </c>
      <c r="B204" s="6" t="s">
        <v>1418</v>
      </c>
      <c r="C204" s="6" t="s">
        <v>1419</v>
      </c>
    </row>
    <row r="205" spans="1:3" x14ac:dyDescent="0.3">
      <c r="A205" s="4">
        <v>198</v>
      </c>
      <c r="B205" s="6" t="s">
        <v>1420</v>
      </c>
      <c r="C205" s="6" t="s">
        <v>1421</v>
      </c>
    </row>
    <row r="206" spans="1:3" x14ac:dyDescent="0.3">
      <c r="A206" s="4">
        <v>199</v>
      </c>
      <c r="B206" s="6" t="s">
        <v>761</v>
      </c>
      <c r="C206" s="6" t="s">
        <v>1422</v>
      </c>
    </row>
    <row r="207" spans="1:3" x14ac:dyDescent="0.3">
      <c r="A207" s="4">
        <v>200</v>
      </c>
      <c r="B207" s="6" t="s">
        <v>1423</v>
      </c>
      <c r="C207" s="6" t="s">
        <v>1424</v>
      </c>
    </row>
    <row r="208" spans="1:3" x14ac:dyDescent="0.3">
      <c r="A208" s="4">
        <v>201</v>
      </c>
      <c r="B208" s="6" t="s">
        <v>1425</v>
      </c>
      <c r="C208" s="6" t="s">
        <v>1426</v>
      </c>
    </row>
    <row r="209" spans="1:3" x14ac:dyDescent="0.3">
      <c r="A209" s="4">
        <v>202</v>
      </c>
      <c r="B209" s="6" t="s">
        <v>1427</v>
      </c>
      <c r="C209" s="6" t="s">
        <v>1428</v>
      </c>
    </row>
    <row r="210" spans="1:3" x14ac:dyDescent="0.3">
      <c r="A210" s="4">
        <v>203</v>
      </c>
      <c r="B210" s="6" t="s">
        <v>1429</v>
      </c>
      <c r="C210" s="6" t="s">
        <v>1430</v>
      </c>
    </row>
    <row r="211" spans="1:3" x14ac:dyDescent="0.3">
      <c r="A211" s="4">
        <v>204</v>
      </c>
      <c r="B211" s="6" t="s">
        <v>1431</v>
      </c>
      <c r="C211" s="6" t="s">
        <v>1432</v>
      </c>
    </row>
    <row r="212" spans="1:3" x14ac:dyDescent="0.3">
      <c r="A212" s="4">
        <v>205</v>
      </c>
      <c r="B212" s="6" t="s">
        <v>1433</v>
      </c>
      <c r="C212" s="6" t="s">
        <v>1434</v>
      </c>
    </row>
    <row r="213" spans="1:3" x14ac:dyDescent="0.3">
      <c r="A213" s="4">
        <v>206</v>
      </c>
      <c r="B213" s="6" t="s">
        <v>1435</v>
      </c>
      <c r="C213" s="6" t="s">
        <v>1436</v>
      </c>
    </row>
    <row r="214" spans="1:3" x14ac:dyDescent="0.3">
      <c r="A214" s="4">
        <v>207</v>
      </c>
      <c r="B214" s="6" t="s">
        <v>1437</v>
      </c>
      <c r="C214" s="6" t="s">
        <v>1438</v>
      </c>
    </row>
    <row r="215" spans="1:3" x14ac:dyDescent="0.3">
      <c r="A215" s="4">
        <v>208</v>
      </c>
      <c r="B215" s="6" t="s">
        <v>1439</v>
      </c>
      <c r="C215" s="6" t="s">
        <v>1440</v>
      </c>
    </row>
    <row r="216" spans="1:3" x14ac:dyDescent="0.3">
      <c r="A216" s="4">
        <v>209</v>
      </c>
      <c r="B216" s="6" t="s">
        <v>1441</v>
      </c>
      <c r="C216" s="6" t="s">
        <v>1442</v>
      </c>
    </row>
    <row r="217" spans="1:3" x14ac:dyDescent="0.3">
      <c r="A217" s="4">
        <v>210</v>
      </c>
      <c r="B217" s="6" t="s">
        <v>1443</v>
      </c>
      <c r="C217" s="6" t="s">
        <v>1444</v>
      </c>
    </row>
    <row r="218" spans="1:3" x14ac:dyDescent="0.3">
      <c r="A218" s="4">
        <v>211</v>
      </c>
      <c r="B218" s="6" t="s">
        <v>1445</v>
      </c>
      <c r="C218" s="6" t="s">
        <v>1446</v>
      </c>
    </row>
    <row r="219" spans="1:3" x14ac:dyDescent="0.3">
      <c r="A219" s="4">
        <v>212</v>
      </c>
      <c r="B219" s="6" t="s">
        <v>799</v>
      </c>
      <c r="C219" s="6" t="s">
        <v>1447</v>
      </c>
    </row>
    <row r="220" spans="1:3" x14ac:dyDescent="0.3">
      <c r="A220" s="4">
        <v>213</v>
      </c>
      <c r="B220" s="6" t="s">
        <v>1448</v>
      </c>
      <c r="C220" s="6" t="s">
        <v>1449</v>
      </c>
    </row>
    <row r="221" spans="1:3" x14ac:dyDescent="0.3">
      <c r="A221" s="4">
        <v>214</v>
      </c>
      <c r="B221" s="6" t="s">
        <v>1450</v>
      </c>
      <c r="C221" s="6" t="s">
        <v>1451</v>
      </c>
    </row>
    <row r="222" spans="1:3" x14ac:dyDescent="0.3">
      <c r="A222" s="4">
        <v>215</v>
      </c>
      <c r="B222" s="6" t="s">
        <v>1452</v>
      </c>
      <c r="C222" s="6" t="s">
        <v>1453</v>
      </c>
    </row>
    <row r="223" spans="1:3" x14ac:dyDescent="0.3">
      <c r="A223" s="4">
        <v>216</v>
      </c>
      <c r="B223" s="6" t="s">
        <v>1454</v>
      </c>
      <c r="C223" s="6" t="s">
        <v>1455</v>
      </c>
    </row>
    <row r="224" spans="1:3" x14ac:dyDescent="0.3">
      <c r="A224" s="4">
        <v>217</v>
      </c>
      <c r="B224" s="6" t="s">
        <v>1456</v>
      </c>
      <c r="C224" s="6" t="s">
        <v>1457</v>
      </c>
    </row>
    <row r="225" spans="1:3" x14ac:dyDescent="0.3">
      <c r="A225" s="4">
        <v>218</v>
      </c>
      <c r="B225" s="6" t="s">
        <v>1458</v>
      </c>
      <c r="C225" s="6" t="s">
        <v>1459</v>
      </c>
    </row>
    <row r="226" spans="1:3" x14ac:dyDescent="0.3">
      <c r="A226" s="4">
        <v>219</v>
      </c>
      <c r="B226" s="6" t="s">
        <v>1460</v>
      </c>
      <c r="C226" s="6" t="s">
        <v>1461</v>
      </c>
    </row>
    <row r="227" spans="1:3" x14ac:dyDescent="0.3">
      <c r="A227" s="4">
        <v>220</v>
      </c>
      <c r="B227" s="6" t="s">
        <v>1462</v>
      </c>
      <c r="C227" s="6" t="s">
        <v>1463</v>
      </c>
    </row>
    <row r="228" spans="1:3" x14ac:dyDescent="0.3">
      <c r="A228" s="4">
        <v>221</v>
      </c>
      <c r="B228" s="6" t="s">
        <v>1464</v>
      </c>
      <c r="C228" s="6" t="s">
        <v>1465</v>
      </c>
    </row>
    <row r="229" spans="1:3" x14ac:dyDescent="0.3">
      <c r="A229" s="4">
        <v>222</v>
      </c>
      <c r="B229" s="6" t="s">
        <v>1466</v>
      </c>
      <c r="C229" s="6" t="s">
        <v>1467</v>
      </c>
    </row>
    <row r="230" spans="1:3" x14ac:dyDescent="0.3">
      <c r="A230" s="4">
        <v>223</v>
      </c>
      <c r="B230" s="6" t="s">
        <v>1468</v>
      </c>
      <c r="C230" s="6" t="s">
        <v>1469</v>
      </c>
    </row>
    <row r="231" spans="1:3" x14ac:dyDescent="0.3">
      <c r="A231" s="4">
        <v>224</v>
      </c>
      <c r="B231" s="6" t="s">
        <v>1470</v>
      </c>
      <c r="C231" s="6" t="s">
        <v>1471</v>
      </c>
    </row>
    <row r="232" spans="1:3" x14ac:dyDescent="0.3">
      <c r="A232" s="4">
        <v>225</v>
      </c>
      <c r="B232" s="6" t="s">
        <v>828</v>
      </c>
      <c r="C232" s="6" t="s">
        <v>1472</v>
      </c>
    </row>
    <row r="233" spans="1:3" x14ac:dyDescent="0.3">
      <c r="A233" s="4">
        <v>226</v>
      </c>
      <c r="B233" s="6" t="s">
        <v>1473</v>
      </c>
      <c r="C233" s="6" t="s">
        <v>1474</v>
      </c>
    </row>
    <row r="234" spans="1:3" x14ac:dyDescent="0.3">
      <c r="A234" s="4">
        <v>227</v>
      </c>
      <c r="B234" s="6" t="s">
        <v>830</v>
      </c>
      <c r="C234" s="6" t="s">
        <v>1475</v>
      </c>
    </row>
    <row r="235" spans="1:3" x14ac:dyDescent="0.3">
      <c r="A235" s="4">
        <v>228</v>
      </c>
      <c r="B235" s="6" t="s">
        <v>1476</v>
      </c>
      <c r="C235" s="6" t="s">
        <v>1477</v>
      </c>
    </row>
    <row r="236" spans="1:3" x14ac:dyDescent="0.3">
      <c r="A236" s="4">
        <v>229</v>
      </c>
      <c r="B236" s="6" t="s">
        <v>1478</v>
      </c>
      <c r="C236" s="6" t="s">
        <v>1479</v>
      </c>
    </row>
    <row r="237" spans="1:3" x14ac:dyDescent="0.3">
      <c r="A237" s="4">
        <v>230</v>
      </c>
      <c r="B237" s="6" t="s">
        <v>1480</v>
      </c>
      <c r="C237" s="6" t="s">
        <v>1481</v>
      </c>
    </row>
    <row r="238" spans="1:3" x14ac:dyDescent="0.3">
      <c r="A238" s="4">
        <v>231</v>
      </c>
      <c r="B238" s="6" t="s">
        <v>1482</v>
      </c>
      <c r="C238" s="6" t="s">
        <v>1483</v>
      </c>
    </row>
    <row r="239" spans="1:3" x14ac:dyDescent="0.3">
      <c r="A239" s="4">
        <v>232</v>
      </c>
      <c r="B239" s="6" t="s">
        <v>1484</v>
      </c>
      <c r="C239" s="6" t="s">
        <v>1485</v>
      </c>
    </row>
    <row r="240" spans="1:3" x14ac:dyDescent="0.3">
      <c r="A240" s="4">
        <v>233</v>
      </c>
      <c r="B240" s="6" t="s">
        <v>1486</v>
      </c>
      <c r="C240" s="6" t="s">
        <v>1487</v>
      </c>
    </row>
    <row r="241" spans="1:3" x14ac:dyDescent="0.3">
      <c r="A241" s="4">
        <v>234</v>
      </c>
      <c r="B241" s="6" t="s">
        <v>1488</v>
      </c>
      <c r="C241" s="6" t="s">
        <v>1489</v>
      </c>
    </row>
    <row r="242" spans="1:3" x14ac:dyDescent="0.3">
      <c r="A242" s="4">
        <v>235</v>
      </c>
      <c r="B242" s="6" t="s">
        <v>1490</v>
      </c>
      <c r="C242" s="6" t="s">
        <v>1491</v>
      </c>
    </row>
    <row r="243" spans="1:3" x14ac:dyDescent="0.3">
      <c r="A243" s="4">
        <v>236</v>
      </c>
      <c r="B243" s="6" t="s">
        <v>1492</v>
      </c>
      <c r="C243" s="6" t="s">
        <v>1493</v>
      </c>
    </row>
    <row r="244" spans="1:3" x14ac:dyDescent="0.3">
      <c r="A244" s="4">
        <v>237</v>
      </c>
      <c r="B244" s="6" t="s">
        <v>870</v>
      </c>
      <c r="C244" s="6" t="s">
        <v>1494</v>
      </c>
    </row>
    <row r="245" spans="1:3" x14ac:dyDescent="0.3">
      <c r="A245" s="4">
        <v>238</v>
      </c>
      <c r="B245" s="6" t="s">
        <v>1495</v>
      </c>
      <c r="C245" s="6" t="s">
        <v>1496</v>
      </c>
    </row>
    <row r="246" spans="1:3" x14ac:dyDescent="0.3">
      <c r="A246" s="4">
        <v>239</v>
      </c>
      <c r="B246" s="6" t="s">
        <v>1497</v>
      </c>
      <c r="C246" s="6" t="s">
        <v>1498</v>
      </c>
    </row>
    <row r="247" spans="1:3" x14ac:dyDescent="0.3">
      <c r="A247" s="4">
        <v>240</v>
      </c>
      <c r="B247" s="6" t="s">
        <v>1499</v>
      </c>
      <c r="C247" s="6" t="s">
        <v>1500</v>
      </c>
    </row>
    <row r="248" spans="1:3" x14ac:dyDescent="0.3">
      <c r="A248" s="4">
        <v>241</v>
      </c>
      <c r="B248" s="6" t="s">
        <v>1501</v>
      </c>
      <c r="C248" s="6" t="s">
        <v>1502</v>
      </c>
    </row>
    <row r="249" spans="1:3" x14ac:dyDescent="0.3">
      <c r="A249" s="4">
        <v>242</v>
      </c>
      <c r="B249" s="6" t="s">
        <v>1503</v>
      </c>
      <c r="C249" s="6" t="s">
        <v>1504</v>
      </c>
    </row>
    <row r="250" spans="1:3" x14ac:dyDescent="0.3">
      <c r="A250" s="4">
        <v>243</v>
      </c>
      <c r="B250" s="6" t="s">
        <v>1505</v>
      </c>
      <c r="C250" s="6" t="s">
        <v>1506</v>
      </c>
    </row>
    <row r="251" spans="1:3" x14ac:dyDescent="0.3">
      <c r="A251" s="4">
        <v>244</v>
      </c>
      <c r="B251" s="6" t="s">
        <v>1507</v>
      </c>
      <c r="C251" s="6" t="s">
        <v>1508</v>
      </c>
    </row>
    <row r="252" spans="1:3" x14ac:dyDescent="0.3">
      <c r="A252" s="4">
        <v>245</v>
      </c>
      <c r="B252" s="6" t="s">
        <v>1509</v>
      </c>
      <c r="C252" s="6" t="s">
        <v>1510</v>
      </c>
    </row>
    <row r="253" spans="1:3" x14ac:dyDescent="0.3">
      <c r="A253" s="4">
        <v>246</v>
      </c>
      <c r="B253" s="6" t="s">
        <v>1511</v>
      </c>
      <c r="C253" s="6" t="s">
        <v>1512</v>
      </c>
    </row>
    <row r="254" spans="1:3" x14ac:dyDescent="0.3">
      <c r="A254" s="4">
        <v>247</v>
      </c>
      <c r="B254" s="6" t="s">
        <v>1513</v>
      </c>
      <c r="C254" s="6" t="s">
        <v>1514</v>
      </c>
    </row>
    <row r="255" spans="1:3" x14ac:dyDescent="0.3">
      <c r="A255" s="4">
        <v>248</v>
      </c>
      <c r="B255" s="6" t="s">
        <v>1515</v>
      </c>
      <c r="C255" s="6" t="s">
        <v>1516</v>
      </c>
    </row>
    <row r="256" spans="1:3" x14ac:dyDescent="0.3">
      <c r="A256" s="4">
        <v>249</v>
      </c>
      <c r="B256" s="6" t="s">
        <v>1517</v>
      </c>
      <c r="C256" s="6" t="s">
        <v>1518</v>
      </c>
    </row>
    <row r="257" spans="1:3" x14ac:dyDescent="0.3">
      <c r="A257" s="4">
        <v>250</v>
      </c>
      <c r="B257" s="6" t="s">
        <v>908</v>
      </c>
      <c r="C257" s="6" t="s">
        <v>1519</v>
      </c>
    </row>
    <row r="258" spans="1:3" x14ac:dyDescent="0.3">
      <c r="A258" s="4">
        <v>251</v>
      </c>
      <c r="B258" s="6" t="s">
        <v>1520</v>
      </c>
      <c r="C258" s="6" t="s">
        <v>1521</v>
      </c>
    </row>
    <row r="259" spans="1:3" x14ac:dyDescent="0.3">
      <c r="A259" s="4">
        <v>252</v>
      </c>
      <c r="B259" s="6" t="s">
        <v>1522</v>
      </c>
      <c r="C259" s="6" t="s">
        <v>1523</v>
      </c>
    </row>
    <row r="260" spans="1:3" x14ac:dyDescent="0.3">
      <c r="A260" s="4">
        <v>253</v>
      </c>
      <c r="B260" s="6" t="s">
        <v>1524</v>
      </c>
      <c r="C260" s="6" t="s">
        <v>1525</v>
      </c>
    </row>
    <row r="261" spans="1:3" x14ac:dyDescent="0.3">
      <c r="A261" s="4">
        <v>254</v>
      </c>
      <c r="B261" s="6" t="s">
        <v>1526</v>
      </c>
      <c r="C261" s="6" t="s">
        <v>1527</v>
      </c>
    </row>
    <row r="262" spans="1:3" x14ac:dyDescent="0.3">
      <c r="A262" s="4">
        <v>255</v>
      </c>
      <c r="B262" s="6" t="s">
        <v>1528</v>
      </c>
      <c r="C262" s="6" t="s">
        <v>1529</v>
      </c>
    </row>
    <row r="263" spans="1:3" x14ac:dyDescent="0.3">
      <c r="A263" s="4">
        <v>256</v>
      </c>
      <c r="B263" s="6" t="s">
        <v>1530</v>
      </c>
      <c r="C263" s="6" t="s">
        <v>1531</v>
      </c>
    </row>
    <row r="264" spans="1:3" x14ac:dyDescent="0.3">
      <c r="A264" s="4">
        <v>257</v>
      </c>
      <c r="B264" s="6" t="s">
        <v>1532</v>
      </c>
      <c r="C264" s="6" t="s">
        <v>1533</v>
      </c>
    </row>
    <row r="265" spans="1:3" x14ac:dyDescent="0.3">
      <c r="A265" s="4">
        <v>258</v>
      </c>
      <c r="B265" s="6" t="s">
        <v>1534</v>
      </c>
      <c r="C265" s="6" t="s">
        <v>1535</v>
      </c>
    </row>
    <row r="266" spans="1:3" x14ac:dyDescent="0.3">
      <c r="A266" s="4">
        <v>259</v>
      </c>
      <c r="B266" s="6" t="s">
        <v>935</v>
      </c>
      <c r="C266" s="6" t="s">
        <v>1536</v>
      </c>
    </row>
    <row r="267" spans="1:3" x14ac:dyDescent="0.3">
      <c r="A267" s="4">
        <v>260</v>
      </c>
      <c r="B267" s="6" t="s">
        <v>104</v>
      </c>
      <c r="C267" s="6" t="s">
        <v>1537</v>
      </c>
    </row>
    <row r="268" spans="1:3" x14ac:dyDescent="0.3">
      <c r="A268" s="4">
        <v>261</v>
      </c>
      <c r="B268" s="6" t="s">
        <v>1538</v>
      </c>
      <c r="C268" s="6" t="s">
        <v>1539</v>
      </c>
    </row>
    <row r="269" spans="1:3" x14ac:dyDescent="0.3">
      <c r="A269" s="4">
        <v>262</v>
      </c>
      <c r="B269" s="6" t="s">
        <v>1540</v>
      </c>
      <c r="C269" s="6" t="s">
        <v>397</v>
      </c>
    </row>
    <row r="270" spans="1:3" x14ac:dyDescent="0.3">
      <c r="A270" s="4">
        <v>263</v>
      </c>
      <c r="B270" s="6" t="s">
        <v>1541</v>
      </c>
      <c r="C270" s="6" t="s">
        <v>1542</v>
      </c>
    </row>
    <row r="271" spans="1:3" x14ac:dyDescent="0.3">
      <c r="A271" s="4">
        <v>264</v>
      </c>
      <c r="B271" s="6" t="s">
        <v>1543</v>
      </c>
      <c r="C271" s="6" t="s">
        <v>1544</v>
      </c>
    </row>
    <row r="272" spans="1:3" x14ac:dyDescent="0.3">
      <c r="A272" s="4">
        <v>265</v>
      </c>
      <c r="B272" s="6" t="s">
        <v>1545</v>
      </c>
      <c r="C272" s="6" t="s">
        <v>1496</v>
      </c>
    </row>
    <row r="273" spans="1:3" x14ac:dyDescent="0.3">
      <c r="A273" s="4">
        <v>266</v>
      </c>
      <c r="B273" s="6" t="s">
        <v>1546</v>
      </c>
      <c r="C273" s="6" t="s">
        <v>1547</v>
      </c>
    </row>
    <row r="274" spans="1:3" x14ac:dyDescent="0.3">
      <c r="A274" s="4">
        <v>267</v>
      </c>
      <c r="B274" s="6" t="s">
        <v>1548</v>
      </c>
      <c r="C274" s="6" t="s">
        <v>1549</v>
      </c>
    </row>
    <row r="275" spans="1:3" x14ac:dyDescent="0.3">
      <c r="A275" s="4">
        <v>268</v>
      </c>
      <c r="B275" s="6" t="s">
        <v>1548</v>
      </c>
      <c r="C275" s="6" t="s">
        <v>1550</v>
      </c>
    </row>
    <row r="276" spans="1:3" x14ac:dyDescent="0.3">
      <c r="A276" s="4">
        <v>269</v>
      </c>
      <c r="B276" s="6" t="s">
        <v>1551</v>
      </c>
      <c r="C276" s="6" t="s">
        <v>1552</v>
      </c>
    </row>
    <row r="277" spans="1:3" x14ac:dyDescent="0.3">
      <c r="A277" s="4">
        <v>270</v>
      </c>
      <c r="B277" s="6" t="s">
        <v>1553</v>
      </c>
      <c r="C277" s="6" t="s">
        <v>1554</v>
      </c>
    </row>
    <row r="278" spans="1:3" x14ac:dyDescent="0.3">
      <c r="A278" s="4">
        <v>271</v>
      </c>
      <c r="B278" s="6" t="s">
        <v>961</v>
      </c>
      <c r="C278" s="6" t="s">
        <v>1555</v>
      </c>
    </row>
    <row r="279" spans="1:3" x14ac:dyDescent="0.3">
      <c r="A279" s="4">
        <v>272</v>
      </c>
      <c r="B279" s="6" t="s">
        <v>963</v>
      </c>
      <c r="C279" s="6" t="s">
        <v>1556</v>
      </c>
    </row>
    <row r="280" spans="1:3" x14ac:dyDescent="0.3">
      <c r="A280" s="4">
        <v>273</v>
      </c>
      <c r="B280" s="6" t="s">
        <v>970</v>
      </c>
      <c r="C280" s="6" t="s">
        <v>1557</v>
      </c>
    </row>
    <row r="281" spans="1:3" x14ac:dyDescent="0.3">
      <c r="A281" s="4">
        <v>274</v>
      </c>
      <c r="B281" s="6" t="s">
        <v>1558</v>
      </c>
      <c r="C281" s="6" t="s">
        <v>1559</v>
      </c>
    </row>
    <row r="282" spans="1:3" x14ac:dyDescent="0.3">
      <c r="A282" s="4">
        <v>275</v>
      </c>
      <c r="B282" s="6" t="s">
        <v>1560</v>
      </c>
      <c r="C282" s="6" t="s">
        <v>1561</v>
      </c>
    </row>
    <row r="283" spans="1:3" x14ac:dyDescent="0.3">
      <c r="A283" s="4">
        <v>276</v>
      </c>
      <c r="B283" s="6" t="s">
        <v>1562</v>
      </c>
      <c r="C283" s="6" t="s">
        <v>1563</v>
      </c>
    </row>
    <row r="284" spans="1:3" x14ac:dyDescent="0.3">
      <c r="A284" s="4">
        <v>277</v>
      </c>
      <c r="B284" s="6" t="s">
        <v>1564</v>
      </c>
      <c r="C284" s="6" t="s">
        <v>1565</v>
      </c>
    </row>
    <row r="285" spans="1:3" x14ac:dyDescent="0.3">
      <c r="A285" s="4">
        <v>278</v>
      </c>
      <c r="B285" s="6" t="s">
        <v>1564</v>
      </c>
      <c r="C285" s="6" t="s">
        <v>1566</v>
      </c>
    </row>
    <row r="286" spans="1:3" x14ac:dyDescent="0.3">
      <c r="A286" s="4">
        <v>279</v>
      </c>
      <c r="B286" s="6" t="s">
        <v>249</v>
      </c>
      <c r="C286" s="6" t="s">
        <v>1567</v>
      </c>
    </row>
    <row r="287" spans="1:3" x14ac:dyDescent="0.3">
      <c r="A287" s="4">
        <v>280</v>
      </c>
      <c r="B287" s="6" t="s">
        <v>1568</v>
      </c>
      <c r="C287" s="6" t="s">
        <v>1569</v>
      </c>
    </row>
    <row r="288" spans="1:3" x14ac:dyDescent="0.3">
      <c r="A288" s="4">
        <v>281</v>
      </c>
      <c r="B288" s="6" t="s">
        <v>1570</v>
      </c>
      <c r="C288" s="6" t="s">
        <v>1571</v>
      </c>
    </row>
    <row r="289" spans="1:3" x14ac:dyDescent="0.3">
      <c r="A289" s="4">
        <v>282</v>
      </c>
      <c r="B289" s="6" t="s">
        <v>1570</v>
      </c>
      <c r="C289" s="6" t="s">
        <v>1572</v>
      </c>
    </row>
    <row r="290" spans="1:3" x14ac:dyDescent="0.3">
      <c r="A290" s="4">
        <v>283</v>
      </c>
      <c r="B290" s="6" t="s">
        <v>1570</v>
      </c>
      <c r="C290" s="6" t="s">
        <v>1573</v>
      </c>
    </row>
    <row r="291" spans="1:3" x14ac:dyDescent="0.3">
      <c r="A291" s="4">
        <v>284</v>
      </c>
      <c r="B291" s="6" t="s">
        <v>1570</v>
      </c>
      <c r="C291" s="6" t="s">
        <v>1092</v>
      </c>
    </row>
    <row r="292" spans="1:3" x14ac:dyDescent="0.3">
      <c r="A292" s="4">
        <v>285</v>
      </c>
      <c r="B292" s="6" t="s">
        <v>982</v>
      </c>
      <c r="C292" s="6" t="s">
        <v>1574</v>
      </c>
    </row>
    <row r="293" spans="1:3" x14ac:dyDescent="0.3">
      <c r="A293" s="4">
        <v>286</v>
      </c>
      <c r="B293" s="6" t="s">
        <v>984</v>
      </c>
      <c r="C293" s="6" t="s">
        <v>1575</v>
      </c>
    </row>
    <row r="294" spans="1:3" x14ac:dyDescent="0.3">
      <c r="A294" s="4">
        <v>287</v>
      </c>
      <c r="B294" s="6" t="s">
        <v>1576</v>
      </c>
      <c r="C294" s="6" t="s">
        <v>1577</v>
      </c>
    </row>
    <row r="295" spans="1:3" x14ac:dyDescent="0.3">
      <c r="A295" s="4">
        <v>288</v>
      </c>
      <c r="B295" s="6" t="s">
        <v>1578</v>
      </c>
      <c r="C295" s="6" t="s">
        <v>1579</v>
      </c>
    </row>
    <row r="296" spans="1:3" x14ac:dyDescent="0.3">
      <c r="A296" s="4">
        <v>289</v>
      </c>
      <c r="B296" s="6" t="s">
        <v>1580</v>
      </c>
      <c r="C296" s="6" t="s">
        <v>1581</v>
      </c>
    </row>
    <row r="297" spans="1:3" x14ac:dyDescent="0.3">
      <c r="A297" s="4">
        <v>290</v>
      </c>
      <c r="B297" s="6" t="s">
        <v>1582</v>
      </c>
      <c r="C297" s="6" t="s">
        <v>1583</v>
      </c>
    </row>
    <row r="298" spans="1:3" x14ac:dyDescent="0.3">
      <c r="A298" s="4">
        <v>291</v>
      </c>
      <c r="B298" s="6" t="s">
        <v>992</v>
      </c>
      <c r="C298" s="6" t="s">
        <v>1584</v>
      </c>
    </row>
    <row r="299" spans="1:3" x14ac:dyDescent="0.3">
      <c r="A299" s="4">
        <v>292</v>
      </c>
      <c r="B299" s="6" t="s">
        <v>995</v>
      </c>
      <c r="C299" s="6" t="s">
        <v>1585</v>
      </c>
    </row>
    <row r="300" spans="1:3" x14ac:dyDescent="0.3">
      <c r="A300" s="4">
        <v>293</v>
      </c>
      <c r="B300" s="6" t="s">
        <v>995</v>
      </c>
      <c r="C300" s="6" t="s">
        <v>1586</v>
      </c>
    </row>
    <row r="301" spans="1:3" x14ac:dyDescent="0.3">
      <c r="A301" s="4">
        <v>294</v>
      </c>
      <c r="B301" s="6" t="s">
        <v>112</v>
      </c>
      <c r="C301" s="6" t="s">
        <v>1587</v>
      </c>
    </row>
    <row r="302" spans="1:3" x14ac:dyDescent="0.3">
      <c r="A302" s="4">
        <v>295</v>
      </c>
      <c r="B302" s="6" t="s">
        <v>1588</v>
      </c>
      <c r="C302" s="6" t="s">
        <v>1589</v>
      </c>
    </row>
    <row r="303" spans="1:3" x14ac:dyDescent="0.3">
      <c r="A303" s="4">
        <v>296</v>
      </c>
      <c r="B303" s="6" t="s">
        <v>1005</v>
      </c>
      <c r="C303" s="6" t="s">
        <v>1590</v>
      </c>
    </row>
    <row r="304" spans="1:3" x14ac:dyDescent="0.3">
      <c r="A304" s="4">
        <v>297</v>
      </c>
      <c r="B304" s="6" t="s">
        <v>1009</v>
      </c>
      <c r="C304" s="6" t="s">
        <v>1591</v>
      </c>
    </row>
    <row r="305" spans="1:3" x14ac:dyDescent="0.3">
      <c r="A305" s="4">
        <v>298</v>
      </c>
      <c r="B305" s="6" t="s">
        <v>1011</v>
      </c>
      <c r="C305" s="6" t="s">
        <v>1592</v>
      </c>
    </row>
    <row r="306" spans="1:3" x14ac:dyDescent="0.3">
      <c r="A306" s="4">
        <v>299</v>
      </c>
      <c r="B306" s="6" t="s">
        <v>1011</v>
      </c>
      <c r="C306" s="6" t="s">
        <v>1593</v>
      </c>
    </row>
    <row r="307" spans="1:3" x14ac:dyDescent="0.3">
      <c r="A307" s="4">
        <v>300</v>
      </c>
      <c r="B307" s="6" t="s">
        <v>1017</v>
      </c>
      <c r="C307" s="6" t="s">
        <v>1594</v>
      </c>
    </row>
    <row r="308" spans="1:3" x14ac:dyDescent="0.3">
      <c r="A308" s="4">
        <v>301</v>
      </c>
      <c r="B308" s="6" t="s">
        <v>1017</v>
      </c>
      <c r="C308" s="6" t="s">
        <v>1595</v>
      </c>
    </row>
    <row r="309" spans="1:3" x14ac:dyDescent="0.3">
      <c r="A309" s="4">
        <v>302</v>
      </c>
      <c r="B309" s="6" t="s">
        <v>1019</v>
      </c>
      <c r="C309" s="6" t="s">
        <v>1596</v>
      </c>
    </row>
    <row r="310" spans="1:3" x14ac:dyDescent="0.3">
      <c r="A310" s="4">
        <v>303</v>
      </c>
      <c r="B310" s="6" t="s">
        <v>1597</v>
      </c>
      <c r="C310" s="6" t="s">
        <v>1598</v>
      </c>
    </row>
    <row r="311" spans="1:3" x14ac:dyDescent="0.3">
      <c r="A311" s="4">
        <v>304</v>
      </c>
      <c r="B311" s="6" t="s">
        <v>1597</v>
      </c>
      <c r="C311" s="6" t="s">
        <v>1599</v>
      </c>
    </row>
    <row r="312" spans="1:3" x14ac:dyDescent="0.3">
      <c r="A312" s="4">
        <v>305</v>
      </c>
      <c r="B312" s="6" t="s">
        <v>1600</v>
      </c>
      <c r="C312" s="6" t="s">
        <v>1601</v>
      </c>
    </row>
    <row r="313" spans="1:3" x14ac:dyDescent="0.3">
      <c r="A313" s="4">
        <v>306</v>
      </c>
      <c r="B313" s="6" t="s">
        <v>1600</v>
      </c>
      <c r="C313" s="6" t="s">
        <v>1602</v>
      </c>
    </row>
    <row r="314" spans="1:3" x14ac:dyDescent="0.3">
      <c r="A314" s="4">
        <v>307</v>
      </c>
      <c r="B314" s="6" t="s">
        <v>1600</v>
      </c>
      <c r="C314" s="6" t="s">
        <v>1603</v>
      </c>
    </row>
    <row r="315" spans="1:3" x14ac:dyDescent="0.3">
      <c r="A315" s="4">
        <v>308</v>
      </c>
      <c r="B315" s="6" t="s">
        <v>1029</v>
      </c>
      <c r="C315" s="6" t="s">
        <v>1604</v>
      </c>
    </row>
    <row r="316" spans="1:3" x14ac:dyDescent="0.3">
      <c r="A316" s="4">
        <v>309</v>
      </c>
      <c r="B316" s="6" t="s">
        <v>116</v>
      </c>
      <c r="C316" s="6" t="s">
        <v>1605</v>
      </c>
    </row>
    <row r="317" spans="1:3" x14ac:dyDescent="0.3">
      <c r="A317" s="4">
        <v>310</v>
      </c>
      <c r="B317" s="6" t="s">
        <v>1032</v>
      </c>
      <c r="C317" s="6" t="s">
        <v>1606</v>
      </c>
    </row>
    <row r="318" spans="1:3" x14ac:dyDescent="0.3">
      <c r="A318" s="4">
        <v>311</v>
      </c>
      <c r="B318" s="6" t="s">
        <v>258</v>
      </c>
      <c r="C318" s="6" t="s">
        <v>1607</v>
      </c>
    </row>
    <row r="319" spans="1:3" x14ac:dyDescent="0.3">
      <c r="A319" s="4">
        <v>312</v>
      </c>
      <c r="B319" s="6" t="s">
        <v>258</v>
      </c>
      <c r="C319" s="6" t="s">
        <v>1608</v>
      </c>
    </row>
    <row r="320" spans="1:3" x14ac:dyDescent="0.3">
      <c r="A320" s="4">
        <v>313</v>
      </c>
      <c r="B320" s="6" t="s">
        <v>1609</v>
      </c>
      <c r="C320" s="6" t="s">
        <v>1610</v>
      </c>
    </row>
    <row r="321" spans="1:3" x14ac:dyDescent="0.3">
      <c r="A321" s="4">
        <v>314</v>
      </c>
      <c r="B321" s="6" t="s">
        <v>1611</v>
      </c>
      <c r="C321" s="6" t="s">
        <v>1612</v>
      </c>
    </row>
    <row r="322" spans="1:3" x14ac:dyDescent="0.3">
      <c r="A322" s="4">
        <v>315</v>
      </c>
      <c r="B322" s="6" t="s">
        <v>1611</v>
      </c>
      <c r="C322" s="6" t="s">
        <v>1613</v>
      </c>
    </row>
    <row r="323" spans="1:3" x14ac:dyDescent="0.3">
      <c r="A323" s="4">
        <v>316</v>
      </c>
      <c r="B323" s="6" t="s">
        <v>1034</v>
      </c>
      <c r="C323" s="6" t="s">
        <v>1614</v>
      </c>
    </row>
    <row r="324" spans="1:3" x14ac:dyDescent="0.3">
      <c r="A324" s="4">
        <v>317</v>
      </c>
      <c r="B324" s="6" t="s">
        <v>1034</v>
      </c>
      <c r="C324" s="6" t="s">
        <v>1615</v>
      </c>
    </row>
    <row r="325" spans="1:3" x14ac:dyDescent="0.3">
      <c r="A325" s="4">
        <v>318</v>
      </c>
      <c r="B325" s="6" t="s">
        <v>1034</v>
      </c>
      <c r="C325" s="6" t="s">
        <v>1616</v>
      </c>
    </row>
    <row r="326" spans="1:3" x14ac:dyDescent="0.3">
      <c r="A326" s="4">
        <v>319</v>
      </c>
      <c r="B326" s="6" t="s">
        <v>1034</v>
      </c>
      <c r="C326" s="6" t="s">
        <v>1617</v>
      </c>
    </row>
    <row r="327" spans="1:3" x14ac:dyDescent="0.3">
      <c r="A327" s="4">
        <v>320</v>
      </c>
      <c r="B327" s="6" t="s">
        <v>1038</v>
      </c>
      <c r="C327" s="6" t="s">
        <v>1618</v>
      </c>
    </row>
    <row r="328" spans="1:3" x14ac:dyDescent="0.3">
      <c r="A328" s="4">
        <v>321</v>
      </c>
      <c r="B328" s="6" t="s">
        <v>1040</v>
      </c>
      <c r="C328" s="6" t="s">
        <v>1619</v>
      </c>
    </row>
    <row r="329" spans="1:3" x14ac:dyDescent="0.3">
      <c r="A329" s="4">
        <v>322</v>
      </c>
      <c r="B329" s="6" t="s">
        <v>1042</v>
      </c>
      <c r="C329" s="6" t="s">
        <v>1620</v>
      </c>
    </row>
    <row r="330" spans="1:3" x14ac:dyDescent="0.3">
      <c r="A330" s="4">
        <v>323</v>
      </c>
      <c r="B330" s="6" t="s">
        <v>260</v>
      </c>
      <c r="C330" s="6" t="s">
        <v>1621</v>
      </c>
    </row>
    <row r="331" spans="1:3" x14ac:dyDescent="0.3">
      <c r="A331" s="4">
        <v>324</v>
      </c>
      <c r="B331" s="6" t="s">
        <v>260</v>
      </c>
      <c r="C331" s="6" t="s">
        <v>1622</v>
      </c>
    </row>
    <row r="332" spans="1:3" x14ac:dyDescent="0.3">
      <c r="A332" s="4">
        <v>325</v>
      </c>
      <c r="B332" s="6" t="s">
        <v>262</v>
      </c>
      <c r="C332" s="6" t="s">
        <v>1623</v>
      </c>
    </row>
    <row r="333" spans="1:3" x14ac:dyDescent="0.3">
      <c r="A333" s="4">
        <v>326</v>
      </c>
      <c r="B333" s="6" t="s">
        <v>1624</v>
      </c>
      <c r="C333" s="6" t="s">
        <v>1625</v>
      </c>
    </row>
    <row r="334" spans="1:3" x14ac:dyDescent="0.3">
      <c r="A334" s="4">
        <v>327</v>
      </c>
      <c r="B334" s="6" t="s">
        <v>1626</v>
      </c>
      <c r="C334" s="6" t="s">
        <v>1627</v>
      </c>
    </row>
    <row r="335" spans="1:3" x14ac:dyDescent="0.3">
      <c r="A335" s="4">
        <v>328</v>
      </c>
      <c r="B335" s="6" t="s">
        <v>1628</v>
      </c>
      <c r="C335" s="6" t="s">
        <v>1629</v>
      </c>
    </row>
    <row r="336" spans="1:3" x14ac:dyDescent="0.3">
      <c r="B336" s="11" t="s">
        <v>3920</v>
      </c>
      <c r="C336" t="s">
        <v>3707</v>
      </c>
    </row>
    <row r="337" spans="2:3" x14ac:dyDescent="0.3">
      <c r="B337" s="11" t="s">
        <v>3920</v>
      </c>
      <c r="C337" t="s">
        <v>3708</v>
      </c>
    </row>
    <row r="338" spans="2:3" x14ac:dyDescent="0.3">
      <c r="B338" s="11" t="s">
        <v>3920</v>
      </c>
      <c r="C338" t="s">
        <v>3709</v>
      </c>
    </row>
    <row r="339" spans="2:3" x14ac:dyDescent="0.3">
      <c r="B339" s="11" t="s">
        <v>3920</v>
      </c>
      <c r="C339" t="s">
        <v>3710</v>
      </c>
    </row>
    <row r="340" spans="2:3" x14ac:dyDescent="0.3">
      <c r="B340" s="11" t="s">
        <v>3920</v>
      </c>
      <c r="C340" t="s">
        <v>3711</v>
      </c>
    </row>
    <row r="341" spans="2:3" x14ac:dyDescent="0.3">
      <c r="B341" s="11" t="s">
        <v>3920</v>
      </c>
      <c r="C341" t="s">
        <v>3712</v>
      </c>
    </row>
    <row r="342" spans="2:3" x14ac:dyDescent="0.3">
      <c r="B342" s="11" t="s">
        <v>3920</v>
      </c>
      <c r="C342" t="s">
        <v>3713</v>
      </c>
    </row>
    <row r="343" spans="2:3" x14ac:dyDescent="0.3">
      <c r="B343" s="11" t="s">
        <v>3920</v>
      </c>
      <c r="C343" t="s">
        <v>3714</v>
      </c>
    </row>
    <row r="344" spans="2:3" x14ac:dyDescent="0.3">
      <c r="B344" s="11" t="s">
        <v>3920</v>
      </c>
      <c r="C344" t="s">
        <v>3715</v>
      </c>
    </row>
    <row r="345" spans="2:3" x14ac:dyDescent="0.3">
      <c r="B345" s="11" t="s">
        <v>3920</v>
      </c>
      <c r="C345" t="s">
        <v>3716</v>
      </c>
    </row>
    <row r="346" spans="2:3" x14ac:dyDescent="0.3">
      <c r="B346" s="11" t="s">
        <v>3920</v>
      </c>
      <c r="C346" t="s">
        <v>3717</v>
      </c>
    </row>
    <row r="347" spans="2:3" x14ac:dyDescent="0.3">
      <c r="B347" s="11" t="s">
        <v>3920</v>
      </c>
      <c r="C347" t="s">
        <v>3718</v>
      </c>
    </row>
    <row r="348" spans="2:3" x14ac:dyDescent="0.3">
      <c r="B348" s="11" t="s">
        <v>3920</v>
      </c>
      <c r="C348" t="s">
        <v>3719</v>
      </c>
    </row>
    <row r="349" spans="2:3" x14ac:dyDescent="0.3">
      <c r="B349" s="11" t="s">
        <v>3920</v>
      </c>
      <c r="C349" t="s">
        <v>3720</v>
      </c>
    </row>
    <row r="350" spans="2:3" x14ac:dyDescent="0.3">
      <c r="B350" s="11" t="s">
        <v>3920</v>
      </c>
      <c r="C350" t="s">
        <v>3721</v>
      </c>
    </row>
    <row r="351" spans="2:3" x14ac:dyDescent="0.3">
      <c r="B351" s="11" t="s">
        <v>3920</v>
      </c>
      <c r="C351" t="s">
        <v>3722</v>
      </c>
    </row>
    <row r="352" spans="2:3" x14ac:dyDescent="0.3">
      <c r="B352" s="11" t="s">
        <v>3920</v>
      </c>
      <c r="C352" t="s">
        <v>3723</v>
      </c>
    </row>
    <row r="353" spans="2:3" x14ac:dyDescent="0.3">
      <c r="B353" s="11" t="s">
        <v>3920</v>
      </c>
      <c r="C353" t="s">
        <v>3724</v>
      </c>
    </row>
    <row r="354" spans="2:3" x14ac:dyDescent="0.3">
      <c r="B354" s="11" t="s">
        <v>3920</v>
      </c>
      <c r="C354" t="s">
        <v>3725</v>
      </c>
    </row>
    <row r="355" spans="2:3" x14ac:dyDescent="0.3">
      <c r="B355" s="11" t="s">
        <v>3920</v>
      </c>
      <c r="C355" t="s">
        <v>3726</v>
      </c>
    </row>
    <row r="356" spans="2:3" x14ac:dyDescent="0.3">
      <c r="B356" s="11" t="s">
        <v>3920</v>
      </c>
      <c r="C356" t="s">
        <v>3727</v>
      </c>
    </row>
    <row r="357" spans="2:3" x14ac:dyDescent="0.3">
      <c r="B357" s="11" t="s">
        <v>3920</v>
      </c>
      <c r="C357" t="s">
        <v>3728</v>
      </c>
    </row>
    <row r="358" spans="2:3" x14ac:dyDescent="0.3">
      <c r="B358" s="11" t="s">
        <v>3920</v>
      </c>
      <c r="C358" t="s">
        <v>3729</v>
      </c>
    </row>
    <row r="359" spans="2:3" x14ac:dyDescent="0.3">
      <c r="B359" s="11" t="s">
        <v>3920</v>
      </c>
      <c r="C359" t="s">
        <v>3730</v>
      </c>
    </row>
    <row r="360" spans="2:3" x14ac:dyDescent="0.3">
      <c r="B360" s="11" t="s">
        <v>3920</v>
      </c>
      <c r="C360" t="s">
        <v>3731</v>
      </c>
    </row>
    <row r="361" spans="2:3" x14ac:dyDescent="0.3">
      <c r="B361" s="11" t="s">
        <v>3920</v>
      </c>
      <c r="C361" t="s">
        <v>3732</v>
      </c>
    </row>
    <row r="362" spans="2:3" x14ac:dyDescent="0.3">
      <c r="B362" s="11" t="s">
        <v>3920</v>
      </c>
      <c r="C362" t="s">
        <v>3733</v>
      </c>
    </row>
    <row r="363" spans="2:3" x14ac:dyDescent="0.3">
      <c r="B363" s="11" t="s">
        <v>3920</v>
      </c>
      <c r="C363" t="s">
        <v>3734</v>
      </c>
    </row>
    <row r="364" spans="2:3" x14ac:dyDescent="0.3">
      <c r="B364" s="11" t="s">
        <v>3920</v>
      </c>
      <c r="C364" t="s">
        <v>3735</v>
      </c>
    </row>
    <row r="365" spans="2:3" x14ac:dyDescent="0.3">
      <c r="B365" s="11" t="s">
        <v>3920</v>
      </c>
      <c r="C365" t="s">
        <v>3736</v>
      </c>
    </row>
    <row r="366" spans="2:3" x14ac:dyDescent="0.3">
      <c r="B366" s="11" t="s">
        <v>3920</v>
      </c>
      <c r="C366" t="s">
        <v>3737</v>
      </c>
    </row>
    <row r="367" spans="2:3" x14ac:dyDescent="0.3">
      <c r="B367" s="11" t="s">
        <v>3920</v>
      </c>
      <c r="C367" t="s">
        <v>3738</v>
      </c>
    </row>
    <row r="368" spans="2:3" x14ac:dyDescent="0.3">
      <c r="B368" s="11" t="s">
        <v>3920</v>
      </c>
      <c r="C368" t="s">
        <v>3739</v>
      </c>
    </row>
    <row r="369" spans="2:3" x14ac:dyDescent="0.3">
      <c r="B369" s="11" t="s">
        <v>3920</v>
      </c>
      <c r="C369" t="s">
        <v>3740</v>
      </c>
    </row>
    <row r="370" spans="2:3" x14ac:dyDescent="0.3">
      <c r="B370" s="11" t="s">
        <v>3920</v>
      </c>
      <c r="C370" t="s">
        <v>3741</v>
      </c>
    </row>
    <row r="371" spans="2:3" x14ac:dyDescent="0.3">
      <c r="B371" s="11" t="s">
        <v>3920</v>
      </c>
      <c r="C371" t="s">
        <v>3742</v>
      </c>
    </row>
    <row r="372" spans="2:3" x14ac:dyDescent="0.3">
      <c r="B372" s="11" t="s">
        <v>3920</v>
      </c>
      <c r="C372" t="s">
        <v>3743</v>
      </c>
    </row>
    <row r="373" spans="2:3" x14ac:dyDescent="0.3">
      <c r="B373" s="11" t="s">
        <v>3920</v>
      </c>
      <c r="C373" t="s">
        <v>3744</v>
      </c>
    </row>
    <row r="374" spans="2:3" x14ac:dyDescent="0.3">
      <c r="B374" s="11" t="s">
        <v>3920</v>
      </c>
      <c r="C374" t="s">
        <v>3745</v>
      </c>
    </row>
    <row r="375" spans="2:3" x14ac:dyDescent="0.3">
      <c r="B375" s="11" t="s">
        <v>3920</v>
      </c>
      <c r="C375" t="s">
        <v>3746</v>
      </c>
    </row>
    <row r="376" spans="2:3" x14ac:dyDescent="0.3">
      <c r="B376" s="11" t="s">
        <v>3920</v>
      </c>
      <c r="C376" t="s">
        <v>3747</v>
      </c>
    </row>
    <row r="377" spans="2:3" x14ac:dyDescent="0.3">
      <c r="B377" s="11" t="s">
        <v>3920</v>
      </c>
      <c r="C377" t="s">
        <v>3748</v>
      </c>
    </row>
    <row r="378" spans="2:3" x14ac:dyDescent="0.3">
      <c r="B378" s="11" t="s">
        <v>3920</v>
      </c>
      <c r="C378" t="s">
        <v>3749</v>
      </c>
    </row>
    <row r="379" spans="2:3" x14ac:dyDescent="0.3">
      <c r="B379" s="11" t="s">
        <v>3920</v>
      </c>
      <c r="C379" t="s">
        <v>3750</v>
      </c>
    </row>
  </sheetData>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78"/>
  <sheetViews>
    <sheetView workbookViewId="0">
      <selection activeCell="D11" sqref="D11"/>
    </sheetView>
  </sheetViews>
  <sheetFormatPr defaultRowHeight="14.4" x14ac:dyDescent="0.3"/>
  <cols>
    <col min="1" max="1" width="60" customWidth="1"/>
    <col min="2" max="2" width="13" customWidth="1"/>
    <col min="3" max="3" width="22" customWidth="1"/>
    <col min="4" max="4" width="12" customWidth="1"/>
  </cols>
  <sheetData>
    <row r="1" spans="1:6" ht="17.399999999999999" x14ac:dyDescent="0.3">
      <c r="A1" s="1" t="s">
        <v>0</v>
      </c>
    </row>
    <row r="2" spans="1:6" ht="15.6" x14ac:dyDescent="0.3">
      <c r="A2" s="2" t="s">
        <v>1630</v>
      </c>
    </row>
    <row r="3" spans="1:6" x14ac:dyDescent="0.3">
      <c r="A3" s="3" t="s">
        <v>2</v>
      </c>
      <c r="B3" s="26" t="s">
        <v>3751</v>
      </c>
      <c r="C3" s="27"/>
      <c r="D3" s="18" t="s">
        <v>3691</v>
      </c>
      <c r="E3" t="s">
        <v>3902</v>
      </c>
    </row>
    <row r="4" spans="1:6" x14ac:dyDescent="0.3">
      <c r="A4" s="4" t="s">
        <v>1632</v>
      </c>
      <c r="B4" s="5"/>
      <c r="C4" s="6">
        <v>506</v>
      </c>
      <c r="D4">
        <v>75</v>
      </c>
      <c r="E4">
        <f t="shared" ref="E4:E11" si="0">D4+C4</f>
        <v>581</v>
      </c>
      <c r="F4" s="12">
        <f t="shared" ref="F4:F10" si="1">E4/$E$11</f>
        <v>0.72989949748743721</v>
      </c>
    </row>
    <row r="5" spans="1:6" x14ac:dyDescent="0.3">
      <c r="A5" s="4" t="s">
        <v>1631</v>
      </c>
      <c r="B5" s="5"/>
      <c r="C5" s="6">
        <v>466</v>
      </c>
      <c r="D5">
        <v>80</v>
      </c>
      <c r="E5">
        <f t="shared" si="0"/>
        <v>546</v>
      </c>
      <c r="F5" s="12">
        <f t="shared" si="1"/>
        <v>0.68592964824120606</v>
      </c>
    </row>
    <row r="6" spans="1:6" x14ac:dyDescent="0.3">
      <c r="A6" s="4" t="s">
        <v>1633</v>
      </c>
      <c r="B6" s="5"/>
      <c r="C6" s="6">
        <v>349</v>
      </c>
      <c r="D6">
        <v>63</v>
      </c>
      <c r="E6">
        <f t="shared" si="0"/>
        <v>412</v>
      </c>
      <c r="F6" s="12">
        <f t="shared" si="1"/>
        <v>0.51758793969849248</v>
      </c>
    </row>
    <row r="7" spans="1:6" x14ac:dyDescent="0.3">
      <c r="A7" s="4" t="s">
        <v>1635</v>
      </c>
      <c r="B7" s="5"/>
      <c r="C7" s="6">
        <v>203</v>
      </c>
      <c r="D7">
        <v>19</v>
      </c>
      <c r="E7">
        <f t="shared" si="0"/>
        <v>222</v>
      </c>
      <c r="F7" s="12">
        <f t="shared" si="1"/>
        <v>0.27889447236180903</v>
      </c>
    </row>
    <row r="8" spans="1:6" x14ac:dyDescent="0.3">
      <c r="A8" s="4" t="s">
        <v>1634</v>
      </c>
      <c r="B8" s="5"/>
      <c r="C8" s="6">
        <v>171</v>
      </c>
      <c r="D8">
        <v>36</v>
      </c>
      <c r="E8">
        <f t="shared" si="0"/>
        <v>207</v>
      </c>
      <c r="F8" s="12">
        <f t="shared" si="1"/>
        <v>0.2600502512562814</v>
      </c>
    </row>
    <row r="9" spans="1:6" x14ac:dyDescent="0.3">
      <c r="A9" s="4" t="s">
        <v>9</v>
      </c>
      <c r="B9" s="5"/>
      <c r="C9" s="6">
        <v>127</v>
      </c>
      <c r="E9">
        <f t="shared" si="0"/>
        <v>127</v>
      </c>
      <c r="F9" s="12">
        <f t="shared" si="1"/>
        <v>0.15954773869346733</v>
      </c>
    </row>
    <row r="10" spans="1:6" x14ac:dyDescent="0.3">
      <c r="A10" s="4" t="s">
        <v>1636</v>
      </c>
      <c r="B10" s="5"/>
      <c r="C10" s="6">
        <v>104</v>
      </c>
      <c r="D10">
        <v>15</v>
      </c>
      <c r="E10">
        <f t="shared" si="0"/>
        <v>119</v>
      </c>
      <c r="F10" s="12">
        <f t="shared" si="1"/>
        <v>0.14949748743718594</v>
      </c>
    </row>
    <row r="11" spans="1:6" x14ac:dyDescent="0.3">
      <c r="A11" s="7"/>
      <c r="B11" s="7" t="s">
        <v>10</v>
      </c>
      <c r="C11" s="7">
        <v>642</v>
      </c>
      <c r="D11">
        <v>154</v>
      </c>
      <c r="E11">
        <f t="shared" si="0"/>
        <v>796</v>
      </c>
    </row>
    <row r="12" spans="1:6" x14ac:dyDescent="0.3">
      <c r="A12" s="7"/>
      <c r="B12" s="7" t="s">
        <v>11</v>
      </c>
      <c r="C12" s="7">
        <v>115</v>
      </c>
    </row>
    <row r="31" spans="1:4" x14ac:dyDescent="0.3">
      <c r="A31" s="3" t="s">
        <v>12</v>
      </c>
      <c r="B31" s="3" t="s">
        <v>13</v>
      </c>
      <c r="C31" s="3" t="s">
        <v>9</v>
      </c>
      <c r="D31" s="3" t="s">
        <v>14</v>
      </c>
    </row>
    <row r="32" spans="1:4" x14ac:dyDescent="0.3">
      <c r="A32" s="4">
        <v>1</v>
      </c>
      <c r="B32" s="6" t="s">
        <v>1637</v>
      </c>
      <c r="C32" s="6" t="s">
        <v>1638</v>
      </c>
      <c r="D32" s="6"/>
    </row>
    <row r="33" spans="1:4" x14ac:dyDescent="0.3">
      <c r="A33" s="4">
        <v>2</v>
      </c>
      <c r="B33" s="6" t="s">
        <v>1639</v>
      </c>
      <c r="C33" s="6" t="s">
        <v>1640</v>
      </c>
      <c r="D33" s="6"/>
    </row>
    <row r="34" spans="1:4" x14ac:dyDescent="0.3">
      <c r="A34" s="4">
        <v>3</v>
      </c>
      <c r="B34" s="6" t="s">
        <v>1641</v>
      </c>
      <c r="C34" s="6" t="s">
        <v>1642</v>
      </c>
      <c r="D34" s="6"/>
    </row>
    <row r="35" spans="1:4" x14ac:dyDescent="0.3">
      <c r="A35" s="4">
        <v>4</v>
      </c>
      <c r="B35" s="6" t="s">
        <v>1643</v>
      </c>
      <c r="C35" s="6" t="s">
        <v>1644</v>
      </c>
      <c r="D35" s="6"/>
    </row>
    <row r="36" spans="1:4" x14ac:dyDescent="0.3">
      <c r="A36" s="4">
        <v>5</v>
      </c>
      <c r="B36" s="6" t="s">
        <v>1645</v>
      </c>
      <c r="C36" s="6" t="s">
        <v>1646</v>
      </c>
      <c r="D36" s="6"/>
    </row>
    <row r="37" spans="1:4" x14ac:dyDescent="0.3">
      <c r="A37" s="4">
        <v>6</v>
      </c>
      <c r="B37" s="6" t="s">
        <v>1647</v>
      </c>
      <c r="C37" s="6" t="s">
        <v>1648</v>
      </c>
      <c r="D37" s="6"/>
    </row>
    <row r="38" spans="1:4" x14ac:dyDescent="0.3">
      <c r="A38" s="4">
        <v>7</v>
      </c>
      <c r="B38" s="6" t="s">
        <v>1649</v>
      </c>
      <c r="C38" s="6" t="s">
        <v>1650</v>
      </c>
      <c r="D38" s="6"/>
    </row>
    <row r="39" spans="1:4" x14ac:dyDescent="0.3">
      <c r="A39" s="4">
        <v>8</v>
      </c>
      <c r="B39" s="6" t="s">
        <v>1651</v>
      </c>
      <c r="C39" s="6" t="s">
        <v>1652</v>
      </c>
      <c r="D39" s="6"/>
    </row>
    <row r="40" spans="1:4" x14ac:dyDescent="0.3">
      <c r="A40" s="4">
        <v>9</v>
      </c>
      <c r="B40" s="6" t="s">
        <v>1653</v>
      </c>
      <c r="C40" s="6" t="s">
        <v>1654</v>
      </c>
      <c r="D40" s="6"/>
    </row>
    <row r="41" spans="1:4" x14ac:dyDescent="0.3">
      <c r="A41" s="4">
        <v>10</v>
      </c>
      <c r="B41" s="6" t="s">
        <v>1655</v>
      </c>
      <c r="C41" s="6" t="s">
        <v>1656</v>
      </c>
      <c r="D41" s="6"/>
    </row>
    <row r="42" spans="1:4" x14ac:dyDescent="0.3">
      <c r="A42" s="4">
        <v>11</v>
      </c>
      <c r="B42" s="6" t="s">
        <v>1657</v>
      </c>
      <c r="C42" s="6" t="s">
        <v>1658</v>
      </c>
      <c r="D42" s="6"/>
    </row>
    <row r="43" spans="1:4" x14ac:dyDescent="0.3">
      <c r="A43" s="4">
        <v>12</v>
      </c>
      <c r="B43" s="6" t="s">
        <v>1659</v>
      </c>
      <c r="C43" s="6" t="s">
        <v>1660</v>
      </c>
      <c r="D43" s="6"/>
    </row>
    <row r="44" spans="1:4" x14ac:dyDescent="0.3">
      <c r="A44" s="4">
        <v>13</v>
      </c>
      <c r="B44" s="6" t="s">
        <v>1661</v>
      </c>
      <c r="C44" s="6" t="s">
        <v>1662</v>
      </c>
      <c r="D44" s="6"/>
    </row>
    <row r="45" spans="1:4" x14ac:dyDescent="0.3">
      <c r="A45" s="4">
        <v>14</v>
      </c>
      <c r="B45" s="6" t="s">
        <v>1663</v>
      </c>
      <c r="C45" s="6" t="s">
        <v>1664</v>
      </c>
      <c r="D45" s="6"/>
    </row>
    <row r="46" spans="1:4" x14ac:dyDescent="0.3">
      <c r="A46" s="4">
        <v>15</v>
      </c>
      <c r="B46" s="6" t="s">
        <v>1665</v>
      </c>
      <c r="C46" s="6" t="s">
        <v>1666</v>
      </c>
      <c r="D46" s="6"/>
    </row>
    <row r="47" spans="1:4" x14ac:dyDescent="0.3">
      <c r="A47" s="4">
        <v>16</v>
      </c>
      <c r="B47" s="6" t="s">
        <v>1667</v>
      </c>
      <c r="C47" s="6" t="s">
        <v>1668</v>
      </c>
      <c r="D47" s="6"/>
    </row>
    <row r="48" spans="1:4" x14ac:dyDescent="0.3">
      <c r="A48" s="4">
        <v>17</v>
      </c>
      <c r="B48" s="6" t="s">
        <v>1669</v>
      </c>
      <c r="C48" s="6" t="s">
        <v>1670</v>
      </c>
      <c r="D48" s="6"/>
    </row>
    <row r="49" spans="1:4" x14ac:dyDescent="0.3">
      <c r="A49" s="4">
        <v>18</v>
      </c>
      <c r="B49" s="6" t="s">
        <v>1182</v>
      </c>
      <c r="C49" s="6" t="s">
        <v>1671</v>
      </c>
      <c r="D49" s="6"/>
    </row>
    <row r="50" spans="1:4" x14ac:dyDescent="0.3">
      <c r="A50" s="4">
        <v>19</v>
      </c>
      <c r="B50" s="6" t="s">
        <v>1672</v>
      </c>
      <c r="C50" s="6" t="s">
        <v>1673</v>
      </c>
      <c r="D50" s="6"/>
    </row>
    <row r="51" spans="1:4" x14ac:dyDescent="0.3">
      <c r="A51" s="4">
        <v>20</v>
      </c>
      <c r="B51" s="6" t="s">
        <v>1674</v>
      </c>
      <c r="C51" s="6" t="s">
        <v>1675</v>
      </c>
      <c r="D51" s="6"/>
    </row>
    <row r="52" spans="1:4" x14ac:dyDescent="0.3">
      <c r="A52" s="4">
        <v>21</v>
      </c>
      <c r="B52" s="6" t="s">
        <v>1676</v>
      </c>
      <c r="C52" s="6" t="s">
        <v>1677</v>
      </c>
      <c r="D52" s="6"/>
    </row>
    <row r="53" spans="1:4" x14ac:dyDescent="0.3">
      <c r="A53" s="4">
        <v>22</v>
      </c>
      <c r="B53" s="6" t="s">
        <v>1678</v>
      </c>
      <c r="C53" s="6" t="s">
        <v>1679</v>
      </c>
      <c r="D53" s="6"/>
    </row>
    <row r="54" spans="1:4" x14ac:dyDescent="0.3">
      <c r="A54" s="4">
        <v>23</v>
      </c>
      <c r="B54" s="6" t="s">
        <v>1680</v>
      </c>
      <c r="C54" s="6" t="s">
        <v>1681</v>
      </c>
      <c r="D54" s="6"/>
    </row>
    <row r="55" spans="1:4" x14ac:dyDescent="0.3">
      <c r="A55" s="4">
        <v>24</v>
      </c>
      <c r="B55" s="6" t="s">
        <v>459</v>
      </c>
      <c r="C55" s="6" t="s">
        <v>1682</v>
      </c>
      <c r="D55" s="6"/>
    </row>
    <row r="56" spans="1:4" x14ac:dyDescent="0.3">
      <c r="A56" s="4">
        <v>25</v>
      </c>
      <c r="B56" s="6" t="s">
        <v>40</v>
      </c>
      <c r="C56" s="6" t="s">
        <v>1683</v>
      </c>
      <c r="D56" s="6"/>
    </row>
    <row r="57" spans="1:4" x14ac:dyDescent="0.3">
      <c r="A57" s="4">
        <v>26</v>
      </c>
      <c r="B57" s="6" t="s">
        <v>1684</v>
      </c>
      <c r="C57" s="6" t="s">
        <v>1685</v>
      </c>
      <c r="D57" s="6"/>
    </row>
    <row r="58" spans="1:4" x14ac:dyDescent="0.3">
      <c r="A58" s="4">
        <v>27</v>
      </c>
      <c r="B58" s="6" t="s">
        <v>1686</v>
      </c>
      <c r="C58" s="6" t="s">
        <v>1687</v>
      </c>
      <c r="D58" s="6"/>
    </row>
    <row r="59" spans="1:4" x14ac:dyDescent="0.3">
      <c r="A59" s="4">
        <v>28</v>
      </c>
      <c r="B59" s="6" t="s">
        <v>1688</v>
      </c>
      <c r="C59" s="6" t="s">
        <v>1689</v>
      </c>
      <c r="D59" s="6"/>
    </row>
    <row r="60" spans="1:4" x14ac:dyDescent="0.3">
      <c r="A60" s="4">
        <v>29</v>
      </c>
      <c r="B60" s="6" t="s">
        <v>1690</v>
      </c>
      <c r="C60" s="6" t="s">
        <v>1691</v>
      </c>
      <c r="D60" s="6"/>
    </row>
    <row r="61" spans="1:4" x14ac:dyDescent="0.3">
      <c r="A61" s="4">
        <v>30</v>
      </c>
      <c r="B61" s="6" t="s">
        <v>508</v>
      </c>
      <c r="C61" s="6" t="s">
        <v>1692</v>
      </c>
      <c r="D61" s="6"/>
    </row>
    <row r="62" spans="1:4" x14ac:dyDescent="0.3">
      <c r="A62" s="4">
        <v>31</v>
      </c>
      <c r="B62" s="6" t="s">
        <v>1234</v>
      </c>
      <c r="C62" s="6" t="s">
        <v>1693</v>
      </c>
      <c r="D62" s="6"/>
    </row>
    <row r="63" spans="1:4" x14ac:dyDescent="0.3">
      <c r="A63" s="4">
        <v>32</v>
      </c>
      <c r="B63" s="6" t="s">
        <v>44</v>
      </c>
      <c r="C63" s="6" t="s">
        <v>1694</v>
      </c>
      <c r="D63" s="6"/>
    </row>
    <row r="64" spans="1:4" x14ac:dyDescent="0.3">
      <c r="A64" s="4">
        <v>33</v>
      </c>
      <c r="B64" s="6" t="s">
        <v>1695</v>
      </c>
      <c r="C64" s="6" t="s">
        <v>1696</v>
      </c>
      <c r="D64" s="6"/>
    </row>
    <row r="65" spans="1:4" x14ac:dyDescent="0.3">
      <c r="A65" s="4">
        <v>34</v>
      </c>
      <c r="B65" s="6" t="s">
        <v>1697</v>
      </c>
      <c r="C65" s="6" t="s">
        <v>1698</v>
      </c>
      <c r="D65" s="6"/>
    </row>
    <row r="66" spans="1:4" x14ac:dyDescent="0.3">
      <c r="A66" s="4">
        <v>35</v>
      </c>
      <c r="B66" s="6" t="s">
        <v>1699</v>
      </c>
      <c r="C66" s="6" t="s">
        <v>1700</v>
      </c>
      <c r="D66" s="6"/>
    </row>
    <row r="67" spans="1:4" x14ac:dyDescent="0.3">
      <c r="A67" s="4">
        <v>36</v>
      </c>
      <c r="B67" s="6" t="s">
        <v>1701</v>
      </c>
      <c r="C67" s="6" t="s">
        <v>1702</v>
      </c>
      <c r="D67" s="6"/>
    </row>
    <row r="68" spans="1:4" x14ac:dyDescent="0.3">
      <c r="A68" s="4">
        <v>37</v>
      </c>
      <c r="B68" s="6" t="s">
        <v>1703</v>
      </c>
      <c r="C68" s="6" t="s">
        <v>1704</v>
      </c>
      <c r="D68" s="6"/>
    </row>
    <row r="69" spans="1:4" x14ac:dyDescent="0.3">
      <c r="A69" s="4">
        <v>38</v>
      </c>
      <c r="B69" s="6" t="s">
        <v>1705</v>
      </c>
      <c r="C69" s="6" t="s">
        <v>1706</v>
      </c>
      <c r="D69" s="6"/>
    </row>
    <row r="70" spans="1:4" x14ac:dyDescent="0.3">
      <c r="A70" s="4">
        <v>39</v>
      </c>
      <c r="B70" s="6" t="s">
        <v>1707</v>
      </c>
      <c r="C70" s="6" t="s">
        <v>1340</v>
      </c>
      <c r="D70" s="6"/>
    </row>
    <row r="71" spans="1:4" x14ac:dyDescent="0.3">
      <c r="A71" s="4">
        <v>40</v>
      </c>
      <c r="B71" s="6" t="s">
        <v>1708</v>
      </c>
      <c r="C71" s="6" t="s">
        <v>1709</v>
      </c>
      <c r="D71" s="6"/>
    </row>
    <row r="72" spans="1:4" x14ac:dyDescent="0.3">
      <c r="A72" s="4">
        <v>41</v>
      </c>
      <c r="B72" s="6" t="s">
        <v>1710</v>
      </c>
      <c r="C72" s="6" t="s">
        <v>1711</v>
      </c>
      <c r="D72" s="6"/>
    </row>
    <row r="73" spans="1:4" x14ac:dyDescent="0.3">
      <c r="A73" s="4">
        <v>42</v>
      </c>
      <c r="B73" s="6" t="s">
        <v>1712</v>
      </c>
      <c r="C73" s="6" t="s">
        <v>1713</v>
      </c>
      <c r="D73" s="6"/>
    </row>
    <row r="74" spans="1:4" x14ac:dyDescent="0.3">
      <c r="A74" s="4">
        <v>43</v>
      </c>
      <c r="B74" s="6" t="s">
        <v>1714</v>
      </c>
      <c r="C74" s="6" t="s">
        <v>1704</v>
      </c>
      <c r="D74" s="6"/>
    </row>
    <row r="75" spans="1:4" x14ac:dyDescent="0.3">
      <c r="A75" s="4">
        <v>44</v>
      </c>
      <c r="B75" s="6" t="s">
        <v>1715</v>
      </c>
      <c r="C75" s="6" t="s">
        <v>1716</v>
      </c>
      <c r="D75" s="6"/>
    </row>
    <row r="76" spans="1:4" x14ac:dyDescent="0.3">
      <c r="A76" s="4">
        <v>45</v>
      </c>
      <c r="B76" s="6" t="s">
        <v>1717</v>
      </c>
      <c r="C76" s="6" t="s">
        <v>1718</v>
      </c>
      <c r="D76" s="6"/>
    </row>
    <row r="77" spans="1:4" x14ac:dyDescent="0.3">
      <c r="A77" s="4">
        <v>46</v>
      </c>
      <c r="B77" s="6" t="s">
        <v>1719</v>
      </c>
      <c r="C77" s="6" t="s">
        <v>1720</v>
      </c>
      <c r="D77" s="6"/>
    </row>
    <row r="78" spans="1:4" x14ac:dyDescent="0.3">
      <c r="A78" s="4">
        <v>47</v>
      </c>
      <c r="B78" s="6" t="s">
        <v>1721</v>
      </c>
      <c r="C78" s="6" t="s">
        <v>1722</v>
      </c>
      <c r="D78" s="6"/>
    </row>
    <row r="79" spans="1:4" x14ac:dyDescent="0.3">
      <c r="A79" s="4">
        <v>48</v>
      </c>
      <c r="B79" s="6" t="s">
        <v>1723</v>
      </c>
      <c r="C79" s="6" t="s">
        <v>1724</v>
      </c>
      <c r="D79" s="6"/>
    </row>
    <row r="80" spans="1:4" x14ac:dyDescent="0.3">
      <c r="A80" s="4">
        <v>49</v>
      </c>
      <c r="B80" s="6" t="s">
        <v>1320</v>
      </c>
      <c r="C80" s="6" t="s">
        <v>1725</v>
      </c>
      <c r="D80" s="6"/>
    </row>
    <row r="81" spans="1:4" x14ac:dyDescent="0.3">
      <c r="A81" s="4">
        <v>50</v>
      </c>
      <c r="B81" s="6" t="s">
        <v>1726</v>
      </c>
      <c r="C81" s="6" t="s">
        <v>1727</v>
      </c>
      <c r="D81" s="6"/>
    </row>
    <row r="82" spans="1:4" x14ac:dyDescent="0.3">
      <c r="A82" s="4">
        <v>51</v>
      </c>
      <c r="B82" s="6" t="s">
        <v>1728</v>
      </c>
      <c r="C82" s="6" t="s">
        <v>1729</v>
      </c>
      <c r="D82" s="6"/>
    </row>
    <row r="83" spans="1:4" x14ac:dyDescent="0.3">
      <c r="A83" s="4">
        <v>52</v>
      </c>
      <c r="B83" s="6" t="s">
        <v>1730</v>
      </c>
      <c r="C83" s="6" t="s">
        <v>1731</v>
      </c>
      <c r="D83" s="6"/>
    </row>
    <row r="84" spans="1:4" x14ac:dyDescent="0.3">
      <c r="A84" s="4">
        <v>53</v>
      </c>
      <c r="B84" s="6" t="s">
        <v>648</v>
      </c>
      <c r="C84" s="6" t="s">
        <v>1732</v>
      </c>
      <c r="D84" s="6"/>
    </row>
    <row r="85" spans="1:4" x14ac:dyDescent="0.3">
      <c r="A85" s="4">
        <v>54</v>
      </c>
      <c r="B85" s="6" t="s">
        <v>1346</v>
      </c>
      <c r="C85" s="6" t="s">
        <v>1733</v>
      </c>
      <c r="D85" s="6"/>
    </row>
    <row r="86" spans="1:4" x14ac:dyDescent="0.3">
      <c r="A86" s="4">
        <v>55</v>
      </c>
      <c r="B86" s="6" t="s">
        <v>655</v>
      </c>
      <c r="C86" s="6" t="s">
        <v>1734</v>
      </c>
      <c r="D86" s="6"/>
    </row>
    <row r="87" spans="1:4" x14ac:dyDescent="0.3">
      <c r="A87" s="4">
        <v>56</v>
      </c>
      <c r="B87" s="6" t="s">
        <v>657</v>
      </c>
      <c r="C87" s="6" t="s">
        <v>1735</v>
      </c>
      <c r="D87" s="6"/>
    </row>
    <row r="88" spans="1:4" x14ac:dyDescent="0.3">
      <c r="A88" s="4">
        <v>57</v>
      </c>
      <c r="B88" s="6" t="s">
        <v>199</v>
      </c>
      <c r="C88" s="6" t="s">
        <v>1736</v>
      </c>
      <c r="D88" s="6"/>
    </row>
    <row r="89" spans="1:4" x14ac:dyDescent="0.3">
      <c r="A89" s="4">
        <v>58</v>
      </c>
      <c r="B89" s="6" t="s">
        <v>1350</v>
      </c>
      <c r="C89" s="6" t="s">
        <v>1737</v>
      </c>
      <c r="D89" s="6"/>
    </row>
    <row r="90" spans="1:4" x14ac:dyDescent="0.3">
      <c r="A90" s="4">
        <v>59</v>
      </c>
      <c r="B90" s="6" t="s">
        <v>665</v>
      </c>
      <c r="C90" s="6" t="s">
        <v>1738</v>
      </c>
      <c r="D90" s="6"/>
    </row>
    <row r="91" spans="1:4" x14ac:dyDescent="0.3">
      <c r="A91" s="4">
        <v>60</v>
      </c>
      <c r="B91" s="6" t="s">
        <v>674</v>
      </c>
      <c r="C91" s="6" t="s">
        <v>1363</v>
      </c>
      <c r="D91" s="6"/>
    </row>
    <row r="92" spans="1:4" x14ac:dyDescent="0.3">
      <c r="A92" s="4">
        <v>61</v>
      </c>
      <c r="B92" s="6" t="s">
        <v>1739</v>
      </c>
      <c r="C92" s="6" t="s">
        <v>1368</v>
      </c>
      <c r="D92" s="6"/>
    </row>
    <row r="93" spans="1:4" x14ac:dyDescent="0.3">
      <c r="A93" s="4">
        <v>62</v>
      </c>
      <c r="B93" s="6" t="s">
        <v>690</v>
      </c>
      <c r="C93" s="6" t="s">
        <v>1740</v>
      </c>
      <c r="D93" s="6"/>
    </row>
    <row r="94" spans="1:4" x14ac:dyDescent="0.3">
      <c r="A94" s="4">
        <v>63</v>
      </c>
      <c r="B94" s="6" t="s">
        <v>692</v>
      </c>
      <c r="C94" s="6" t="s">
        <v>1741</v>
      </c>
      <c r="D94" s="6"/>
    </row>
    <row r="95" spans="1:4" x14ac:dyDescent="0.3">
      <c r="A95" s="4">
        <v>64</v>
      </c>
      <c r="B95" s="6" t="s">
        <v>1742</v>
      </c>
      <c r="C95" s="6" t="s">
        <v>1743</v>
      </c>
      <c r="D95" s="6"/>
    </row>
    <row r="96" spans="1:4" x14ac:dyDescent="0.3">
      <c r="A96" s="4">
        <v>65</v>
      </c>
      <c r="B96" s="6" t="s">
        <v>1744</v>
      </c>
      <c r="C96" s="6" t="s">
        <v>1376</v>
      </c>
      <c r="D96" s="6"/>
    </row>
    <row r="97" spans="1:4" x14ac:dyDescent="0.3">
      <c r="A97" s="4">
        <v>66</v>
      </c>
      <c r="B97" s="6" t="s">
        <v>1745</v>
      </c>
      <c r="C97" s="6" t="s">
        <v>1746</v>
      </c>
      <c r="D97" s="6"/>
    </row>
    <row r="98" spans="1:4" x14ac:dyDescent="0.3">
      <c r="A98" s="4">
        <v>67</v>
      </c>
      <c r="B98" s="6" t="s">
        <v>1747</v>
      </c>
      <c r="C98" s="6" t="s">
        <v>1748</v>
      </c>
      <c r="D98" s="6"/>
    </row>
    <row r="99" spans="1:4" x14ac:dyDescent="0.3">
      <c r="A99" s="4">
        <v>68</v>
      </c>
      <c r="B99" s="6" t="s">
        <v>1749</v>
      </c>
      <c r="C99" s="6" t="s">
        <v>1750</v>
      </c>
      <c r="D99" s="6"/>
    </row>
    <row r="100" spans="1:4" x14ac:dyDescent="0.3">
      <c r="A100" s="4">
        <v>69</v>
      </c>
      <c r="B100" s="6" t="s">
        <v>1751</v>
      </c>
      <c r="C100" s="6" t="s">
        <v>1752</v>
      </c>
      <c r="D100" s="6"/>
    </row>
    <row r="101" spans="1:4" x14ac:dyDescent="0.3">
      <c r="A101" s="4">
        <v>70</v>
      </c>
      <c r="B101" s="6" t="s">
        <v>1753</v>
      </c>
      <c r="C101" s="6" t="s">
        <v>1754</v>
      </c>
      <c r="D101" s="6"/>
    </row>
    <row r="102" spans="1:4" x14ac:dyDescent="0.3">
      <c r="A102" s="4">
        <v>71</v>
      </c>
      <c r="B102" s="6" t="s">
        <v>1403</v>
      </c>
      <c r="C102" s="6" t="s">
        <v>1755</v>
      </c>
      <c r="D102" s="6"/>
    </row>
    <row r="103" spans="1:4" x14ac:dyDescent="0.3">
      <c r="A103" s="4">
        <v>72</v>
      </c>
      <c r="B103" s="6" t="s">
        <v>1756</v>
      </c>
      <c r="C103" s="6" t="s">
        <v>1757</v>
      </c>
      <c r="D103" s="6"/>
    </row>
    <row r="104" spans="1:4" x14ac:dyDescent="0.3">
      <c r="A104" s="4">
        <v>73</v>
      </c>
      <c r="B104" s="6" t="s">
        <v>1758</v>
      </c>
      <c r="C104" s="6" t="s">
        <v>1759</v>
      </c>
      <c r="D104" s="6"/>
    </row>
    <row r="105" spans="1:4" x14ac:dyDescent="0.3">
      <c r="A105" s="4">
        <v>74</v>
      </c>
      <c r="B105" s="6" t="s">
        <v>1760</v>
      </c>
      <c r="C105" s="6" t="s">
        <v>1761</v>
      </c>
      <c r="D105" s="6"/>
    </row>
    <row r="106" spans="1:4" x14ac:dyDescent="0.3">
      <c r="A106" s="4">
        <v>75</v>
      </c>
      <c r="B106" s="6" t="s">
        <v>1762</v>
      </c>
      <c r="C106" s="6" t="s">
        <v>1763</v>
      </c>
      <c r="D106" s="6"/>
    </row>
    <row r="107" spans="1:4" x14ac:dyDescent="0.3">
      <c r="A107" s="4">
        <v>76</v>
      </c>
      <c r="B107" s="6" t="s">
        <v>1764</v>
      </c>
      <c r="C107" s="6" t="s">
        <v>1765</v>
      </c>
      <c r="D107" s="6"/>
    </row>
    <row r="108" spans="1:4" x14ac:dyDescent="0.3">
      <c r="A108" s="4">
        <v>77</v>
      </c>
      <c r="B108" s="6" t="s">
        <v>1766</v>
      </c>
      <c r="C108" s="6" t="s">
        <v>1767</v>
      </c>
      <c r="D108" s="6"/>
    </row>
    <row r="109" spans="1:4" x14ac:dyDescent="0.3">
      <c r="A109" s="4">
        <v>78</v>
      </c>
      <c r="B109" s="6" t="s">
        <v>1768</v>
      </c>
      <c r="C109" s="6" t="s">
        <v>1769</v>
      </c>
      <c r="D109" s="6"/>
    </row>
    <row r="110" spans="1:4" x14ac:dyDescent="0.3">
      <c r="A110" s="4">
        <v>79</v>
      </c>
      <c r="B110" s="6" t="s">
        <v>1770</v>
      </c>
      <c r="C110" s="6" t="s">
        <v>1771</v>
      </c>
      <c r="D110" s="6"/>
    </row>
    <row r="111" spans="1:4" x14ac:dyDescent="0.3">
      <c r="A111" s="4">
        <v>80</v>
      </c>
      <c r="B111" s="6" t="s">
        <v>1772</v>
      </c>
      <c r="C111" s="6" t="s">
        <v>1773</v>
      </c>
      <c r="D111" s="6"/>
    </row>
    <row r="112" spans="1:4" x14ac:dyDescent="0.3">
      <c r="A112" s="4">
        <v>81</v>
      </c>
      <c r="B112" s="6" t="s">
        <v>1774</v>
      </c>
      <c r="C112" s="6" t="s">
        <v>1775</v>
      </c>
      <c r="D112" s="6"/>
    </row>
    <row r="113" spans="1:4" x14ac:dyDescent="0.3">
      <c r="A113" s="4">
        <v>82</v>
      </c>
      <c r="B113" s="6" t="s">
        <v>1776</v>
      </c>
      <c r="C113" s="6" t="s">
        <v>1777</v>
      </c>
      <c r="D113" s="6"/>
    </row>
    <row r="114" spans="1:4" x14ac:dyDescent="0.3">
      <c r="A114" s="4">
        <v>83</v>
      </c>
      <c r="B114" s="6" t="s">
        <v>1778</v>
      </c>
      <c r="C114" s="6" t="s">
        <v>1779</v>
      </c>
      <c r="D114" s="6"/>
    </row>
    <row r="115" spans="1:4" x14ac:dyDescent="0.3">
      <c r="A115" s="4">
        <v>84</v>
      </c>
      <c r="B115" s="6" t="s">
        <v>1780</v>
      </c>
      <c r="C115" s="6" t="s">
        <v>1781</v>
      </c>
      <c r="D115" s="6"/>
    </row>
    <row r="116" spans="1:4" x14ac:dyDescent="0.3">
      <c r="A116" s="4">
        <v>85</v>
      </c>
      <c r="B116" s="6" t="s">
        <v>805</v>
      </c>
      <c r="C116" s="6" t="s">
        <v>1782</v>
      </c>
      <c r="D116" s="6"/>
    </row>
    <row r="117" spans="1:4" x14ac:dyDescent="0.3">
      <c r="A117" s="4">
        <v>86</v>
      </c>
      <c r="B117" s="6" t="s">
        <v>1470</v>
      </c>
      <c r="C117" s="6" t="s">
        <v>1783</v>
      </c>
      <c r="D117" s="6"/>
    </row>
    <row r="118" spans="1:4" x14ac:dyDescent="0.3">
      <c r="A118" s="4">
        <v>87</v>
      </c>
      <c r="B118" s="6" t="s">
        <v>1784</v>
      </c>
      <c r="C118" s="6" t="s">
        <v>1785</v>
      </c>
      <c r="D118" s="6"/>
    </row>
    <row r="119" spans="1:4" x14ac:dyDescent="0.3">
      <c r="A119" s="4">
        <v>88</v>
      </c>
      <c r="B119" s="6" t="s">
        <v>1786</v>
      </c>
      <c r="C119" s="6" t="s">
        <v>1787</v>
      </c>
      <c r="D119" s="6"/>
    </row>
    <row r="120" spans="1:4" x14ac:dyDescent="0.3">
      <c r="A120" s="4">
        <v>89</v>
      </c>
      <c r="B120" s="6" t="s">
        <v>1788</v>
      </c>
      <c r="C120" s="6" t="s">
        <v>1789</v>
      </c>
      <c r="D120" s="6"/>
    </row>
    <row r="121" spans="1:4" x14ac:dyDescent="0.3">
      <c r="A121" s="4">
        <v>90</v>
      </c>
      <c r="B121" s="6" t="s">
        <v>1790</v>
      </c>
      <c r="C121" s="6" t="s">
        <v>1791</v>
      </c>
      <c r="D121" s="6"/>
    </row>
    <row r="122" spans="1:4" x14ac:dyDescent="0.3">
      <c r="A122" s="4">
        <v>91</v>
      </c>
      <c r="B122" s="6" t="s">
        <v>1792</v>
      </c>
      <c r="C122" s="6" t="s">
        <v>1496</v>
      </c>
      <c r="D122" s="6"/>
    </row>
    <row r="123" spans="1:4" x14ac:dyDescent="0.3">
      <c r="A123" s="4">
        <v>92</v>
      </c>
      <c r="B123" s="6" t="s">
        <v>1793</v>
      </c>
      <c r="C123" s="6" t="s">
        <v>1794</v>
      </c>
      <c r="D123" s="6"/>
    </row>
    <row r="124" spans="1:4" x14ac:dyDescent="0.3">
      <c r="A124" s="4">
        <v>93</v>
      </c>
      <c r="B124" s="6" t="s">
        <v>1795</v>
      </c>
      <c r="C124" s="6" t="s">
        <v>1796</v>
      </c>
      <c r="D124" s="6"/>
    </row>
    <row r="125" spans="1:4" x14ac:dyDescent="0.3">
      <c r="A125" s="4">
        <v>94</v>
      </c>
      <c r="B125" s="6" t="s">
        <v>1797</v>
      </c>
      <c r="C125" s="6" t="s">
        <v>1798</v>
      </c>
      <c r="D125" s="6"/>
    </row>
    <row r="126" spans="1:4" x14ac:dyDescent="0.3">
      <c r="A126" s="4">
        <v>95</v>
      </c>
      <c r="B126" s="6" t="s">
        <v>1799</v>
      </c>
      <c r="C126" s="6" t="s">
        <v>1800</v>
      </c>
      <c r="D126" s="6"/>
    </row>
    <row r="127" spans="1:4" x14ac:dyDescent="0.3">
      <c r="A127" s="4">
        <v>96</v>
      </c>
      <c r="B127" s="6" t="s">
        <v>1801</v>
      </c>
      <c r="C127" s="6" t="s">
        <v>1802</v>
      </c>
      <c r="D127" s="6"/>
    </row>
    <row r="128" spans="1:4" x14ac:dyDescent="0.3">
      <c r="A128" s="4">
        <v>97</v>
      </c>
      <c r="B128" s="6" t="s">
        <v>1803</v>
      </c>
      <c r="C128" s="6" t="s">
        <v>1804</v>
      </c>
      <c r="D128" s="6"/>
    </row>
    <row r="129" spans="1:4" x14ac:dyDescent="0.3">
      <c r="A129" s="4">
        <v>98</v>
      </c>
      <c r="B129" s="6" t="s">
        <v>1805</v>
      </c>
      <c r="C129" s="6" t="s">
        <v>1806</v>
      </c>
      <c r="D129" s="6"/>
    </row>
    <row r="130" spans="1:4" x14ac:dyDescent="0.3">
      <c r="A130" s="4">
        <v>99</v>
      </c>
      <c r="B130" s="6" t="s">
        <v>1807</v>
      </c>
      <c r="C130" s="6" t="s">
        <v>1808</v>
      </c>
      <c r="D130" s="6"/>
    </row>
    <row r="131" spans="1:4" x14ac:dyDescent="0.3">
      <c r="A131" s="4">
        <v>100</v>
      </c>
      <c r="B131" s="6" t="s">
        <v>1809</v>
      </c>
      <c r="C131" s="6" t="s">
        <v>1810</v>
      </c>
      <c r="D131" s="6"/>
    </row>
    <row r="132" spans="1:4" x14ac:dyDescent="0.3">
      <c r="A132" s="4">
        <v>101</v>
      </c>
      <c r="B132" s="6" t="s">
        <v>1811</v>
      </c>
      <c r="C132" s="6" t="s">
        <v>1812</v>
      </c>
      <c r="D132" s="6"/>
    </row>
    <row r="133" spans="1:4" x14ac:dyDescent="0.3">
      <c r="A133" s="4">
        <v>102</v>
      </c>
      <c r="B133" s="6" t="s">
        <v>1813</v>
      </c>
      <c r="C133" s="6" t="s">
        <v>1814</v>
      </c>
      <c r="D133" s="6"/>
    </row>
    <row r="134" spans="1:4" x14ac:dyDescent="0.3">
      <c r="A134" s="4">
        <v>103</v>
      </c>
      <c r="B134" s="6" t="s">
        <v>959</v>
      </c>
      <c r="C134" s="6" t="s">
        <v>1815</v>
      </c>
      <c r="D134" s="6"/>
    </row>
    <row r="135" spans="1:4" x14ac:dyDescent="0.3">
      <c r="A135" s="4">
        <v>104</v>
      </c>
      <c r="B135" s="6" t="s">
        <v>1551</v>
      </c>
      <c r="C135" s="6" t="s">
        <v>1816</v>
      </c>
      <c r="D135" s="6"/>
    </row>
    <row r="136" spans="1:4" x14ac:dyDescent="0.3">
      <c r="A136" s="4">
        <v>105</v>
      </c>
      <c r="B136" s="6" t="s">
        <v>968</v>
      </c>
      <c r="C136" s="6" t="s">
        <v>1817</v>
      </c>
      <c r="D136" s="6"/>
    </row>
    <row r="137" spans="1:4" x14ac:dyDescent="0.3">
      <c r="A137" s="4">
        <v>106</v>
      </c>
      <c r="B137" s="6" t="s">
        <v>110</v>
      </c>
      <c r="C137" s="6" t="s">
        <v>1818</v>
      </c>
      <c r="D137" s="6"/>
    </row>
    <row r="138" spans="1:4" x14ac:dyDescent="0.3">
      <c r="A138" s="4">
        <v>107</v>
      </c>
      <c r="B138" s="6" t="s">
        <v>1560</v>
      </c>
      <c r="C138" s="6" t="s">
        <v>1819</v>
      </c>
      <c r="D138" s="6"/>
    </row>
    <row r="139" spans="1:4" x14ac:dyDescent="0.3">
      <c r="A139" s="4">
        <v>108</v>
      </c>
      <c r="B139" s="6" t="s">
        <v>975</v>
      </c>
      <c r="C139" s="6" t="s">
        <v>1820</v>
      </c>
      <c r="D139" s="6"/>
    </row>
    <row r="140" spans="1:4" x14ac:dyDescent="0.3">
      <c r="A140" s="4">
        <v>109</v>
      </c>
      <c r="B140" s="6" t="s">
        <v>1564</v>
      </c>
      <c r="C140" s="6" t="s">
        <v>1821</v>
      </c>
      <c r="D140" s="6"/>
    </row>
    <row r="141" spans="1:4" x14ac:dyDescent="0.3">
      <c r="A141" s="4">
        <v>110</v>
      </c>
      <c r="B141" s="6" t="s">
        <v>1568</v>
      </c>
      <c r="C141" s="6" t="s">
        <v>1822</v>
      </c>
      <c r="D141" s="6"/>
    </row>
    <row r="142" spans="1:4" x14ac:dyDescent="0.3">
      <c r="A142" s="4">
        <v>111</v>
      </c>
      <c r="B142" s="6" t="s">
        <v>1568</v>
      </c>
      <c r="C142" s="6" t="s">
        <v>1823</v>
      </c>
      <c r="D142" s="6"/>
    </row>
    <row r="143" spans="1:4" x14ac:dyDescent="0.3">
      <c r="A143" s="4">
        <v>112</v>
      </c>
      <c r="B143" s="6" t="s">
        <v>1570</v>
      </c>
      <c r="C143" s="6" t="s">
        <v>1824</v>
      </c>
      <c r="D143" s="6"/>
    </row>
    <row r="144" spans="1:4" x14ac:dyDescent="0.3">
      <c r="A144" s="4">
        <v>113</v>
      </c>
      <c r="B144" s="6" t="s">
        <v>1576</v>
      </c>
      <c r="C144" s="6" t="s">
        <v>1579</v>
      </c>
      <c r="D144" s="6"/>
    </row>
    <row r="145" spans="1:4" x14ac:dyDescent="0.3">
      <c r="A145" s="4">
        <v>114</v>
      </c>
      <c r="B145" s="6" t="s">
        <v>1005</v>
      </c>
      <c r="C145" s="6" t="s">
        <v>1825</v>
      </c>
      <c r="D145" s="6"/>
    </row>
    <row r="146" spans="1:4" x14ac:dyDescent="0.3">
      <c r="A146" s="4">
        <v>115</v>
      </c>
      <c r="B146" s="6" t="s">
        <v>1009</v>
      </c>
      <c r="C146" s="6" t="s">
        <v>1826</v>
      </c>
      <c r="D146" s="6"/>
    </row>
    <row r="147" spans="1:4" x14ac:dyDescent="0.3">
      <c r="A147" s="4">
        <v>116</v>
      </c>
      <c r="B147" s="6" t="s">
        <v>1011</v>
      </c>
      <c r="C147" s="6" t="s">
        <v>1827</v>
      </c>
      <c r="D147" s="6"/>
    </row>
    <row r="148" spans="1:4" x14ac:dyDescent="0.3">
      <c r="A148" s="4">
        <v>117</v>
      </c>
      <c r="B148" s="6" t="s">
        <v>114</v>
      </c>
      <c r="C148" s="6" t="s">
        <v>1828</v>
      </c>
      <c r="D148" s="6"/>
    </row>
    <row r="149" spans="1:4" x14ac:dyDescent="0.3">
      <c r="A149" s="4">
        <v>118</v>
      </c>
      <c r="B149" s="6" t="s">
        <v>1023</v>
      </c>
      <c r="C149" s="6" t="s">
        <v>1829</v>
      </c>
      <c r="D149" s="6"/>
    </row>
    <row r="150" spans="1:4" x14ac:dyDescent="0.3">
      <c r="A150" s="4">
        <v>119</v>
      </c>
      <c r="B150" s="6" t="s">
        <v>1830</v>
      </c>
      <c r="C150" s="6" t="s">
        <v>1831</v>
      </c>
      <c r="D150" s="6"/>
    </row>
    <row r="151" spans="1:4" x14ac:dyDescent="0.3">
      <c r="A151" s="4">
        <v>120</v>
      </c>
      <c r="B151" s="6" t="s">
        <v>1025</v>
      </c>
      <c r="C151" s="6" t="s">
        <v>1832</v>
      </c>
      <c r="D151" s="6"/>
    </row>
    <row r="152" spans="1:4" x14ac:dyDescent="0.3">
      <c r="A152" s="4">
        <v>121</v>
      </c>
      <c r="B152" s="6" t="s">
        <v>1609</v>
      </c>
      <c r="C152" s="6" t="s">
        <v>1833</v>
      </c>
      <c r="D152" s="6"/>
    </row>
    <row r="153" spans="1:4" x14ac:dyDescent="0.3">
      <c r="A153" s="4">
        <v>122</v>
      </c>
      <c r="B153" s="6" t="s">
        <v>1609</v>
      </c>
      <c r="C153" s="6" t="s">
        <v>1834</v>
      </c>
      <c r="D153" s="6"/>
    </row>
    <row r="154" spans="1:4" x14ac:dyDescent="0.3">
      <c r="A154" s="4">
        <v>123</v>
      </c>
      <c r="B154" s="6" t="s">
        <v>1611</v>
      </c>
      <c r="C154" s="6" t="s">
        <v>1835</v>
      </c>
      <c r="D154" s="6"/>
    </row>
    <row r="155" spans="1:4" x14ac:dyDescent="0.3">
      <c r="A155" s="4">
        <v>124</v>
      </c>
      <c r="B155" s="6" t="s">
        <v>1038</v>
      </c>
      <c r="C155" s="6" t="s">
        <v>1836</v>
      </c>
      <c r="D155" s="6"/>
    </row>
    <row r="156" spans="1:4" x14ac:dyDescent="0.3">
      <c r="A156" s="4">
        <v>125</v>
      </c>
      <c r="B156" s="6" t="s">
        <v>1042</v>
      </c>
      <c r="C156" s="6" t="s">
        <v>1837</v>
      </c>
      <c r="D156" s="6"/>
    </row>
    <row r="157" spans="1:4" x14ac:dyDescent="0.3">
      <c r="A157" s="4">
        <v>126</v>
      </c>
      <c r="B157" s="6" t="s">
        <v>118</v>
      </c>
      <c r="C157" s="6" t="s">
        <v>1838</v>
      </c>
      <c r="D157" s="6"/>
    </row>
    <row r="158" spans="1:4" x14ac:dyDescent="0.3">
      <c r="A158" s="4">
        <v>127</v>
      </c>
      <c r="B158" s="6" t="s">
        <v>1839</v>
      </c>
      <c r="C158" s="6" t="s">
        <v>1840</v>
      </c>
      <c r="D158" s="6"/>
    </row>
    <row r="159" spans="1:4" x14ac:dyDescent="0.3">
      <c r="B159" s="11" t="s">
        <v>3919</v>
      </c>
      <c r="C159" t="s">
        <v>3752</v>
      </c>
    </row>
    <row r="160" spans="1:4" x14ac:dyDescent="0.3">
      <c r="B160" s="11" t="s">
        <v>3919</v>
      </c>
      <c r="C160" t="s">
        <v>3753</v>
      </c>
    </row>
    <row r="161" spans="2:3" x14ac:dyDescent="0.3">
      <c r="B161" s="11" t="s">
        <v>3919</v>
      </c>
      <c r="C161" t="s">
        <v>3754</v>
      </c>
    </row>
    <row r="162" spans="2:3" x14ac:dyDescent="0.3">
      <c r="B162" s="11" t="s">
        <v>3919</v>
      </c>
      <c r="C162" t="s">
        <v>3755</v>
      </c>
    </row>
    <row r="163" spans="2:3" x14ac:dyDescent="0.3">
      <c r="B163" s="11" t="s">
        <v>3919</v>
      </c>
      <c r="C163" t="s">
        <v>3756</v>
      </c>
    </row>
    <row r="164" spans="2:3" x14ac:dyDescent="0.3">
      <c r="B164" s="11" t="s">
        <v>3919</v>
      </c>
      <c r="C164" t="s">
        <v>3757</v>
      </c>
    </row>
    <row r="165" spans="2:3" x14ac:dyDescent="0.3">
      <c r="B165" s="11" t="s">
        <v>3919</v>
      </c>
      <c r="C165" t="s">
        <v>3758</v>
      </c>
    </row>
    <row r="166" spans="2:3" x14ac:dyDescent="0.3">
      <c r="B166" s="11" t="s">
        <v>3919</v>
      </c>
      <c r="C166" t="s">
        <v>3759</v>
      </c>
    </row>
    <row r="167" spans="2:3" x14ac:dyDescent="0.3">
      <c r="B167" s="11" t="s">
        <v>3919</v>
      </c>
      <c r="C167" t="s">
        <v>3760</v>
      </c>
    </row>
    <row r="168" spans="2:3" x14ac:dyDescent="0.3">
      <c r="B168" s="11" t="s">
        <v>3919</v>
      </c>
      <c r="C168" t="s">
        <v>3761</v>
      </c>
    </row>
    <row r="169" spans="2:3" x14ac:dyDescent="0.3">
      <c r="B169" s="11" t="s">
        <v>3919</v>
      </c>
      <c r="C169" t="s">
        <v>3762</v>
      </c>
    </row>
    <row r="170" spans="2:3" x14ac:dyDescent="0.3">
      <c r="B170" s="11" t="s">
        <v>3919</v>
      </c>
      <c r="C170" t="s">
        <v>3763</v>
      </c>
    </row>
    <row r="171" spans="2:3" x14ac:dyDescent="0.3">
      <c r="B171" s="11" t="s">
        <v>3919</v>
      </c>
      <c r="C171" t="s">
        <v>3764</v>
      </c>
    </row>
    <row r="172" spans="2:3" x14ac:dyDescent="0.3">
      <c r="B172" s="11" t="s">
        <v>3919</v>
      </c>
      <c r="C172" t="s">
        <v>3765</v>
      </c>
    </row>
    <row r="173" spans="2:3" x14ac:dyDescent="0.3">
      <c r="B173" s="11" t="s">
        <v>3919</v>
      </c>
      <c r="C173" t="s">
        <v>3766</v>
      </c>
    </row>
    <row r="174" spans="2:3" x14ac:dyDescent="0.3">
      <c r="B174" s="11" t="s">
        <v>3919</v>
      </c>
      <c r="C174" t="s">
        <v>3767</v>
      </c>
    </row>
    <row r="175" spans="2:3" x14ac:dyDescent="0.3">
      <c r="B175" s="11" t="s">
        <v>3919</v>
      </c>
      <c r="C175" t="s">
        <v>3768</v>
      </c>
    </row>
    <row r="176" spans="2:3" x14ac:dyDescent="0.3">
      <c r="B176" s="11" t="s">
        <v>3919</v>
      </c>
      <c r="C176" t="s">
        <v>3769</v>
      </c>
    </row>
    <row r="177" spans="2:3" x14ac:dyDescent="0.3">
      <c r="B177" s="11" t="s">
        <v>3919</v>
      </c>
      <c r="C177" t="s">
        <v>3770</v>
      </c>
    </row>
    <row r="178" spans="2:3" x14ac:dyDescent="0.3">
      <c r="B178" s="11" t="s">
        <v>3919</v>
      </c>
      <c r="C178" t="s">
        <v>3771</v>
      </c>
    </row>
  </sheetData>
  <sortState xmlns:xlrd2="http://schemas.microsoft.com/office/spreadsheetml/2017/richdata2" ref="A4:F10">
    <sortCondition descending="1" ref="F4:F10"/>
  </sortState>
  <mergeCells count="1">
    <mergeCell ref="B3:C3"/>
  </mergeCells>
  <pageMargins left="0.75" right="0.75" top="1" bottom="1" header="0.5" footer="0.5"/>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0"/>
  <sheetViews>
    <sheetView topLeftCell="A28" workbookViewId="0">
      <selection activeCell="B74" sqref="B74:B90"/>
    </sheetView>
  </sheetViews>
  <sheetFormatPr defaultRowHeight="14.4" x14ac:dyDescent="0.3"/>
  <cols>
    <col min="1" max="1" width="43" customWidth="1"/>
    <col min="2" max="2" width="13" customWidth="1"/>
    <col min="3" max="3" width="22" customWidth="1"/>
    <col min="4" max="4" width="12" customWidth="1"/>
  </cols>
  <sheetData>
    <row r="1" spans="1:6" ht="17.399999999999999" x14ac:dyDescent="0.3">
      <c r="A1" s="1" t="s">
        <v>0</v>
      </c>
    </row>
    <row r="2" spans="1:6" ht="15.6" x14ac:dyDescent="0.3">
      <c r="A2" s="2" t="s">
        <v>1841</v>
      </c>
    </row>
    <row r="3" spans="1:6" x14ac:dyDescent="0.3">
      <c r="A3" s="3" t="s">
        <v>2</v>
      </c>
      <c r="B3" s="22" t="s">
        <v>3751</v>
      </c>
      <c r="C3" s="17" t="s">
        <v>3751</v>
      </c>
      <c r="D3" s="18" t="s">
        <v>3691</v>
      </c>
      <c r="E3" t="s">
        <v>3918</v>
      </c>
      <c r="F3" s="21" t="s">
        <v>3918</v>
      </c>
    </row>
    <row r="4" spans="1:6" x14ac:dyDescent="0.3">
      <c r="A4" s="4" t="s">
        <v>1843</v>
      </c>
      <c r="B4" s="5">
        <v>0.54020000000000001</v>
      </c>
      <c r="C4" s="6">
        <v>343</v>
      </c>
      <c r="D4">
        <v>65</v>
      </c>
      <c r="E4">
        <f t="shared" ref="E4:E14" si="0">D4+C4</f>
        <v>408</v>
      </c>
      <c r="F4" s="12">
        <f t="shared" ref="F4:F14" si="1">E4/$E$15</f>
        <v>0.54255319148936165</v>
      </c>
    </row>
    <row r="5" spans="1:6" x14ac:dyDescent="0.3">
      <c r="A5" s="4" t="s">
        <v>1842</v>
      </c>
      <c r="B5" s="5">
        <v>0.47089999999999999</v>
      </c>
      <c r="C5" s="6">
        <v>299</v>
      </c>
      <c r="D5">
        <v>67</v>
      </c>
      <c r="E5">
        <f t="shared" si="0"/>
        <v>366</v>
      </c>
      <c r="F5" s="12">
        <f t="shared" si="1"/>
        <v>0.48670212765957449</v>
      </c>
    </row>
    <row r="6" spans="1:6" x14ac:dyDescent="0.3">
      <c r="A6" s="4" t="s">
        <v>1844</v>
      </c>
      <c r="B6" s="5">
        <v>0.41729999999999989</v>
      </c>
      <c r="C6" s="6">
        <v>265</v>
      </c>
      <c r="D6">
        <v>46</v>
      </c>
      <c r="E6">
        <f t="shared" si="0"/>
        <v>311</v>
      </c>
      <c r="F6" s="12">
        <f t="shared" si="1"/>
        <v>0.41356382978723405</v>
      </c>
    </row>
    <row r="7" spans="1:6" x14ac:dyDescent="0.3">
      <c r="A7" s="4" t="s">
        <v>1850</v>
      </c>
      <c r="B7" s="5">
        <v>0.31969999999999998</v>
      </c>
      <c r="C7" s="6">
        <v>203</v>
      </c>
      <c r="D7">
        <v>50</v>
      </c>
      <c r="E7">
        <f t="shared" si="0"/>
        <v>253</v>
      </c>
      <c r="F7" s="12">
        <f t="shared" si="1"/>
        <v>0.33643617021276595</v>
      </c>
    </row>
    <row r="8" spans="1:6" x14ac:dyDescent="0.3">
      <c r="A8" s="4" t="s">
        <v>1847</v>
      </c>
      <c r="B8" s="5">
        <v>0.32279999999999998</v>
      </c>
      <c r="C8" s="6">
        <v>205</v>
      </c>
      <c r="D8">
        <v>39</v>
      </c>
      <c r="E8">
        <f t="shared" si="0"/>
        <v>244</v>
      </c>
      <c r="F8" s="12">
        <f t="shared" si="1"/>
        <v>0.32446808510638298</v>
      </c>
    </row>
    <row r="9" spans="1:6" x14ac:dyDescent="0.3">
      <c r="A9" s="4" t="s">
        <v>1849</v>
      </c>
      <c r="B9" s="5">
        <v>0.30549999999999999</v>
      </c>
      <c r="C9" s="6">
        <v>194</v>
      </c>
      <c r="D9">
        <v>30</v>
      </c>
      <c r="E9">
        <f t="shared" si="0"/>
        <v>224</v>
      </c>
      <c r="F9" s="12">
        <f t="shared" si="1"/>
        <v>0.2978723404255319</v>
      </c>
    </row>
    <row r="10" spans="1:6" x14ac:dyDescent="0.3">
      <c r="A10" s="4" t="s">
        <v>1848</v>
      </c>
      <c r="B10" s="5">
        <v>0.16850000000000001</v>
      </c>
      <c r="C10" s="6">
        <v>107</v>
      </c>
      <c r="D10">
        <v>15</v>
      </c>
      <c r="E10">
        <f t="shared" si="0"/>
        <v>122</v>
      </c>
      <c r="F10" s="12">
        <f t="shared" si="1"/>
        <v>0.16223404255319149</v>
      </c>
    </row>
    <row r="11" spans="1:6" x14ac:dyDescent="0.3">
      <c r="A11" s="4" t="s">
        <v>1846</v>
      </c>
      <c r="B11" s="5">
        <v>0.14019999999999999</v>
      </c>
      <c r="C11" s="6">
        <v>89</v>
      </c>
      <c r="D11">
        <v>12</v>
      </c>
      <c r="E11">
        <f t="shared" si="0"/>
        <v>101</v>
      </c>
      <c r="F11" s="12">
        <f t="shared" si="1"/>
        <v>0.13430851063829788</v>
      </c>
    </row>
    <row r="12" spans="1:6" x14ac:dyDescent="0.3">
      <c r="A12" s="4" t="s">
        <v>1845</v>
      </c>
      <c r="B12" s="5">
        <v>0.12280000000000001</v>
      </c>
      <c r="C12" s="6">
        <v>78</v>
      </c>
      <c r="D12">
        <v>20</v>
      </c>
      <c r="E12">
        <f t="shared" si="0"/>
        <v>98</v>
      </c>
      <c r="F12" s="12">
        <f t="shared" si="1"/>
        <v>0.13031914893617022</v>
      </c>
    </row>
    <row r="13" spans="1:6" x14ac:dyDescent="0.3">
      <c r="A13" s="4" t="s">
        <v>1851</v>
      </c>
      <c r="B13" s="5">
        <v>0.13389999999999999</v>
      </c>
      <c r="C13" s="6">
        <v>85</v>
      </c>
      <c r="D13">
        <v>13</v>
      </c>
      <c r="E13">
        <f t="shared" si="0"/>
        <v>98</v>
      </c>
      <c r="F13" s="12">
        <f t="shared" si="1"/>
        <v>0.13031914893617022</v>
      </c>
    </row>
    <row r="14" spans="1:6" x14ac:dyDescent="0.3">
      <c r="A14" s="4" t="s">
        <v>9</v>
      </c>
      <c r="B14" s="5">
        <v>5.8299999999999998E-2</v>
      </c>
      <c r="C14" s="6">
        <v>37</v>
      </c>
      <c r="E14">
        <f t="shared" si="0"/>
        <v>37</v>
      </c>
      <c r="F14" s="12">
        <f t="shared" si="1"/>
        <v>4.920212765957447E-2</v>
      </c>
    </row>
    <row r="15" spans="1:6" x14ac:dyDescent="0.3">
      <c r="A15" s="7"/>
      <c r="B15" s="7" t="s">
        <v>10</v>
      </c>
      <c r="C15" s="7">
        <v>635</v>
      </c>
      <c r="D15">
        <v>117</v>
      </c>
      <c r="E15">
        <f t="shared" ref="E15" si="2">D15+C15</f>
        <v>752</v>
      </c>
    </row>
    <row r="16" spans="1:6" x14ac:dyDescent="0.3">
      <c r="A16" s="7"/>
      <c r="B16" s="7" t="s">
        <v>11</v>
      </c>
      <c r="C16" s="7">
        <v>122</v>
      </c>
    </row>
    <row r="35" spans="1:4" x14ac:dyDescent="0.3">
      <c r="A35" s="3" t="s">
        <v>12</v>
      </c>
      <c r="B35" s="3" t="s">
        <v>13</v>
      </c>
      <c r="C35" s="3" t="s">
        <v>9</v>
      </c>
      <c r="D35" s="3" t="s">
        <v>14</v>
      </c>
    </row>
    <row r="36" spans="1:4" x14ac:dyDescent="0.3">
      <c r="A36" s="4">
        <v>1</v>
      </c>
      <c r="B36" s="6" t="s">
        <v>1852</v>
      </c>
      <c r="C36" s="6" t="s">
        <v>1853</v>
      </c>
      <c r="D36" s="6"/>
    </row>
    <row r="37" spans="1:4" x14ac:dyDescent="0.3">
      <c r="A37" s="4">
        <v>2</v>
      </c>
      <c r="B37" s="6" t="s">
        <v>1854</v>
      </c>
      <c r="C37" s="6" t="s">
        <v>1855</v>
      </c>
      <c r="D37" s="6"/>
    </row>
    <row r="38" spans="1:4" x14ac:dyDescent="0.3">
      <c r="A38" s="4">
        <v>3</v>
      </c>
      <c r="B38" s="6" t="s">
        <v>1856</v>
      </c>
      <c r="C38" s="6" t="s">
        <v>1857</v>
      </c>
      <c r="D38" s="6"/>
    </row>
    <row r="39" spans="1:4" x14ac:dyDescent="0.3">
      <c r="A39" s="4">
        <v>4</v>
      </c>
      <c r="B39" s="6" t="s">
        <v>1858</v>
      </c>
      <c r="C39" s="6" t="s">
        <v>1859</v>
      </c>
      <c r="D39" s="6"/>
    </row>
    <row r="40" spans="1:4" x14ac:dyDescent="0.3">
      <c r="A40" s="4">
        <v>5</v>
      </c>
      <c r="B40" s="6" t="s">
        <v>1860</v>
      </c>
      <c r="C40" s="6" t="s">
        <v>1660</v>
      </c>
      <c r="D40" s="6"/>
    </row>
    <row r="41" spans="1:4" x14ac:dyDescent="0.3">
      <c r="A41" s="4">
        <v>6</v>
      </c>
      <c r="B41" s="6" t="s">
        <v>1861</v>
      </c>
      <c r="C41" s="6" t="s">
        <v>1862</v>
      </c>
      <c r="D41" s="6"/>
    </row>
    <row r="42" spans="1:4" x14ac:dyDescent="0.3">
      <c r="A42" s="4">
        <v>7</v>
      </c>
      <c r="B42" s="6" t="s">
        <v>1863</v>
      </c>
      <c r="C42" s="6" t="s">
        <v>1864</v>
      </c>
      <c r="D42" s="6"/>
    </row>
    <row r="43" spans="1:4" x14ac:dyDescent="0.3">
      <c r="A43" s="4">
        <v>8</v>
      </c>
      <c r="B43" s="6" t="s">
        <v>478</v>
      </c>
      <c r="C43" s="6" t="s">
        <v>1865</v>
      </c>
      <c r="D43" s="6"/>
    </row>
    <row r="44" spans="1:4" x14ac:dyDescent="0.3">
      <c r="A44" s="4">
        <v>9</v>
      </c>
      <c r="B44" s="6" t="s">
        <v>1866</v>
      </c>
      <c r="C44" s="6" t="s">
        <v>1867</v>
      </c>
      <c r="D44" s="6"/>
    </row>
    <row r="45" spans="1:4" x14ac:dyDescent="0.3">
      <c r="A45" s="4">
        <v>10</v>
      </c>
      <c r="B45" s="6" t="s">
        <v>1868</v>
      </c>
      <c r="C45" s="6" t="s">
        <v>1713</v>
      </c>
      <c r="D45" s="6"/>
    </row>
    <row r="46" spans="1:4" x14ac:dyDescent="0.3">
      <c r="A46" s="4">
        <v>11</v>
      </c>
      <c r="B46" s="6" t="s">
        <v>1869</v>
      </c>
      <c r="C46" s="6" t="s">
        <v>1870</v>
      </c>
      <c r="D46" s="6"/>
    </row>
    <row r="47" spans="1:4" x14ac:dyDescent="0.3">
      <c r="A47" s="4">
        <v>12</v>
      </c>
      <c r="B47" s="6" t="s">
        <v>1721</v>
      </c>
      <c r="C47" s="6" t="s">
        <v>1871</v>
      </c>
      <c r="D47" s="6"/>
    </row>
    <row r="48" spans="1:4" x14ac:dyDescent="0.3">
      <c r="A48" s="4">
        <v>13</v>
      </c>
      <c r="B48" s="6" t="s">
        <v>655</v>
      </c>
      <c r="C48" s="6" t="s">
        <v>1872</v>
      </c>
      <c r="D48" s="6"/>
    </row>
    <row r="49" spans="1:4" x14ac:dyDescent="0.3">
      <c r="A49" s="4">
        <v>14</v>
      </c>
      <c r="B49" s="6" t="s">
        <v>193</v>
      </c>
      <c r="C49" s="6" t="s">
        <v>198</v>
      </c>
      <c r="D49" s="6"/>
    </row>
    <row r="50" spans="1:4" x14ac:dyDescent="0.3">
      <c r="A50" s="4">
        <v>15</v>
      </c>
      <c r="B50" s="6" t="s">
        <v>1354</v>
      </c>
      <c r="C50" s="6" t="s">
        <v>1873</v>
      </c>
      <c r="D50" s="6"/>
    </row>
    <row r="51" spans="1:4" x14ac:dyDescent="0.3">
      <c r="A51" s="4">
        <v>16</v>
      </c>
      <c r="B51" s="6" t="s">
        <v>1874</v>
      </c>
      <c r="C51" s="6" t="s">
        <v>1875</v>
      </c>
      <c r="D51" s="6"/>
    </row>
    <row r="52" spans="1:4" x14ac:dyDescent="0.3">
      <c r="A52" s="4">
        <v>17</v>
      </c>
      <c r="B52" s="6" t="s">
        <v>740</v>
      </c>
      <c r="C52" s="6" t="s">
        <v>1876</v>
      </c>
      <c r="D52" s="6"/>
    </row>
    <row r="53" spans="1:4" x14ac:dyDescent="0.3">
      <c r="A53" s="4">
        <v>18</v>
      </c>
      <c r="B53" s="6" t="s">
        <v>1877</v>
      </c>
      <c r="C53" s="6" t="s">
        <v>1878</v>
      </c>
      <c r="D53" s="6"/>
    </row>
    <row r="54" spans="1:4" x14ac:dyDescent="0.3">
      <c r="A54" s="4">
        <v>19</v>
      </c>
      <c r="B54" s="6" t="s">
        <v>1766</v>
      </c>
      <c r="C54" s="6" t="s">
        <v>1879</v>
      </c>
      <c r="D54" s="6"/>
    </row>
    <row r="55" spans="1:4" x14ac:dyDescent="0.3">
      <c r="A55" s="4">
        <v>20</v>
      </c>
      <c r="B55" s="6" t="s">
        <v>1880</v>
      </c>
      <c r="C55" s="6" t="s">
        <v>1881</v>
      </c>
      <c r="D55" s="6"/>
    </row>
    <row r="56" spans="1:4" x14ac:dyDescent="0.3">
      <c r="A56" s="4">
        <v>21</v>
      </c>
      <c r="B56" s="6" t="s">
        <v>1882</v>
      </c>
      <c r="C56" s="6" t="s">
        <v>1883</v>
      </c>
      <c r="D56" s="6"/>
    </row>
    <row r="57" spans="1:4" x14ac:dyDescent="0.3">
      <c r="A57" s="4">
        <v>22</v>
      </c>
      <c r="B57" s="6" t="s">
        <v>1884</v>
      </c>
      <c r="C57" s="6" t="s">
        <v>1885</v>
      </c>
      <c r="D57" s="6"/>
    </row>
    <row r="58" spans="1:4" x14ac:dyDescent="0.3">
      <c r="A58" s="4">
        <v>23</v>
      </c>
      <c r="B58" s="6" t="s">
        <v>1886</v>
      </c>
      <c r="C58" s="6" t="s">
        <v>1887</v>
      </c>
      <c r="D58" s="6"/>
    </row>
    <row r="59" spans="1:4" x14ac:dyDescent="0.3">
      <c r="A59" s="4">
        <v>24</v>
      </c>
      <c r="B59" s="6" t="s">
        <v>1888</v>
      </c>
      <c r="C59" s="6" t="s">
        <v>1889</v>
      </c>
      <c r="D59" s="6"/>
    </row>
    <row r="60" spans="1:4" x14ac:dyDescent="0.3">
      <c r="A60" s="4">
        <v>25</v>
      </c>
      <c r="B60" s="6" t="s">
        <v>1890</v>
      </c>
      <c r="C60" s="6" t="s">
        <v>1891</v>
      </c>
      <c r="D60" s="6"/>
    </row>
    <row r="61" spans="1:4" x14ac:dyDescent="0.3">
      <c r="A61" s="4">
        <v>26</v>
      </c>
      <c r="B61" s="6" t="s">
        <v>1892</v>
      </c>
      <c r="C61" s="6" t="s">
        <v>1893</v>
      </c>
      <c r="D61" s="6"/>
    </row>
    <row r="62" spans="1:4" x14ac:dyDescent="0.3">
      <c r="A62" s="4">
        <v>27</v>
      </c>
      <c r="B62" s="6" t="s">
        <v>1801</v>
      </c>
      <c r="C62" s="6" t="s">
        <v>1894</v>
      </c>
      <c r="D62" s="6"/>
    </row>
    <row r="63" spans="1:4" x14ac:dyDescent="0.3">
      <c r="A63" s="4">
        <v>28</v>
      </c>
      <c r="B63" s="6" t="s">
        <v>1895</v>
      </c>
      <c r="C63" s="6" t="s">
        <v>1896</v>
      </c>
      <c r="D63" s="6"/>
    </row>
    <row r="64" spans="1:4" x14ac:dyDescent="0.3">
      <c r="A64" s="4">
        <v>29</v>
      </c>
      <c r="B64" s="6" t="s">
        <v>939</v>
      </c>
      <c r="C64" s="6" t="s">
        <v>1897</v>
      </c>
      <c r="D64" s="6"/>
    </row>
    <row r="65" spans="1:4" x14ac:dyDescent="0.3">
      <c r="A65" s="4">
        <v>30</v>
      </c>
      <c r="B65" s="6" t="s">
        <v>970</v>
      </c>
      <c r="C65" s="6" t="s">
        <v>1898</v>
      </c>
      <c r="D65" s="6"/>
    </row>
    <row r="66" spans="1:4" x14ac:dyDescent="0.3">
      <c r="A66" s="4">
        <v>31</v>
      </c>
      <c r="B66" s="6" t="s">
        <v>1899</v>
      </c>
      <c r="C66" s="6" t="s">
        <v>1900</v>
      </c>
      <c r="D66" s="6"/>
    </row>
    <row r="67" spans="1:4" x14ac:dyDescent="0.3">
      <c r="A67" s="4">
        <v>32</v>
      </c>
      <c r="B67" s="6" t="s">
        <v>977</v>
      </c>
      <c r="C67" s="6" t="s">
        <v>1901</v>
      </c>
      <c r="D67" s="6"/>
    </row>
    <row r="68" spans="1:4" x14ac:dyDescent="0.3">
      <c r="A68" s="4">
        <v>33</v>
      </c>
      <c r="B68" s="6" t="s">
        <v>1568</v>
      </c>
      <c r="C68" s="6" t="s">
        <v>1902</v>
      </c>
      <c r="D68" s="6"/>
    </row>
    <row r="69" spans="1:4" x14ac:dyDescent="0.3">
      <c r="A69" s="4">
        <v>34</v>
      </c>
      <c r="B69" s="6" t="s">
        <v>255</v>
      </c>
      <c r="C69" s="6" t="s">
        <v>1903</v>
      </c>
      <c r="D69" s="6"/>
    </row>
    <row r="70" spans="1:4" x14ac:dyDescent="0.3">
      <c r="A70" s="4">
        <v>35</v>
      </c>
      <c r="B70" s="6" t="s">
        <v>1904</v>
      </c>
      <c r="C70" s="6" t="s">
        <v>1905</v>
      </c>
      <c r="D70" s="6"/>
    </row>
    <row r="71" spans="1:4" x14ac:dyDescent="0.3">
      <c r="A71" s="4">
        <v>36</v>
      </c>
      <c r="B71" s="6" t="s">
        <v>258</v>
      </c>
      <c r="C71" s="6" t="s">
        <v>1906</v>
      </c>
      <c r="D71" s="6"/>
    </row>
    <row r="72" spans="1:4" x14ac:dyDescent="0.3">
      <c r="A72" s="4">
        <v>37</v>
      </c>
      <c r="B72" s="6" t="s">
        <v>118</v>
      </c>
      <c r="C72" s="6" t="s">
        <v>1907</v>
      </c>
      <c r="D72" s="6"/>
    </row>
    <row r="73" spans="1:4" x14ac:dyDescent="0.3">
      <c r="B73" s="11" t="s">
        <v>3919</v>
      </c>
      <c r="C73" t="s">
        <v>3772</v>
      </c>
    </row>
    <row r="74" spans="1:4" x14ac:dyDescent="0.3">
      <c r="B74" s="11" t="s">
        <v>3919</v>
      </c>
      <c r="C74" t="s">
        <v>3773</v>
      </c>
    </row>
    <row r="75" spans="1:4" x14ac:dyDescent="0.3">
      <c r="B75" s="11" t="s">
        <v>3919</v>
      </c>
      <c r="C75" t="s">
        <v>3774</v>
      </c>
    </row>
    <row r="76" spans="1:4" x14ac:dyDescent="0.3">
      <c r="B76" s="11" t="s">
        <v>3919</v>
      </c>
      <c r="C76" t="s">
        <v>3775</v>
      </c>
    </row>
    <row r="77" spans="1:4" x14ac:dyDescent="0.3">
      <c r="B77" s="11" t="s">
        <v>3919</v>
      </c>
      <c r="C77" t="s">
        <v>3776</v>
      </c>
    </row>
    <row r="78" spans="1:4" x14ac:dyDescent="0.3">
      <c r="B78" s="11" t="s">
        <v>3919</v>
      </c>
      <c r="C78" t="s">
        <v>3777</v>
      </c>
    </row>
    <row r="79" spans="1:4" x14ac:dyDescent="0.3">
      <c r="B79" s="11" t="s">
        <v>3919</v>
      </c>
      <c r="C79" t="s">
        <v>3778</v>
      </c>
    </row>
    <row r="80" spans="1:4" x14ac:dyDescent="0.3">
      <c r="B80" s="11" t="s">
        <v>3919</v>
      </c>
      <c r="C80" t="s">
        <v>3779</v>
      </c>
    </row>
    <row r="81" spans="2:3" x14ac:dyDescent="0.3">
      <c r="B81" s="11" t="s">
        <v>3919</v>
      </c>
      <c r="C81" t="s">
        <v>3780</v>
      </c>
    </row>
    <row r="82" spans="2:3" x14ac:dyDescent="0.3">
      <c r="B82" s="11" t="s">
        <v>3919</v>
      </c>
      <c r="C82" t="s">
        <v>3781</v>
      </c>
    </row>
    <row r="83" spans="2:3" x14ac:dyDescent="0.3">
      <c r="B83" s="11" t="s">
        <v>3919</v>
      </c>
      <c r="C83" t="s">
        <v>3782</v>
      </c>
    </row>
    <row r="84" spans="2:3" x14ac:dyDescent="0.3">
      <c r="B84" s="11" t="s">
        <v>3919</v>
      </c>
      <c r="C84" t="s">
        <v>3783</v>
      </c>
    </row>
    <row r="85" spans="2:3" x14ac:dyDescent="0.3">
      <c r="B85" s="11" t="s">
        <v>3919</v>
      </c>
      <c r="C85" t="s">
        <v>3784</v>
      </c>
    </row>
    <row r="86" spans="2:3" x14ac:dyDescent="0.3">
      <c r="B86" s="11" t="s">
        <v>3919</v>
      </c>
      <c r="C86" t="s">
        <v>3785</v>
      </c>
    </row>
    <row r="87" spans="2:3" x14ac:dyDescent="0.3">
      <c r="B87" s="11" t="s">
        <v>3919</v>
      </c>
      <c r="C87" t="s">
        <v>3786</v>
      </c>
    </row>
    <row r="88" spans="2:3" x14ac:dyDescent="0.3">
      <c r="B88" s="11" t="s">
        <v>3919</v>
      </c>
      <c r="C88" t="s">
        <v>3787</v>
      </c>
    </row>
    <row r="89" spans="2:3" x14ac:dyDescent="0.3">
      <c r="B89" s="11" t="s">
        <v>3919</v>
      </c>
      <c r="C89" t="s">
        <v>3788</v>
      </c>
    </row>
    <row r="90" spans="2:3" x14ac:dyDescent="0.3">
      <c r="B90" s="11" t="s">
        <v>3919</v>
      </c>
      <c r="C90" t="s">
        <v>3789</v>
      </c>
    </row>
  </sheetData>
  <sortState xmlns:xlrd2="http://schemas.microsoft.com/office/spreadsheetml/2017/richdata2" ref="A4:F14">
    <sortCondition descending="1" ref="F4:F14"/>
  </sortState>
  <pageMargins left="0.75" right="0.75" top="1" bottom="1" header="0.5" footer="0.5"/>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6"/>
  <sheetViews>
    <sheetView workbookViewId="0">
      <selection activeCell="A5" sqref="A5:XFD5"/>
    </sheetView>
  </sheetViews>
  <sheetFormatPr defaultRowHeight="14.4" x14ac:dyDescent="0.3"/>
  <cols>
    <col min="1" max="12" width="12" customWidth="1"/>
  </cols>
  <sheetData>
    <row r="1" spans="1:12" ht="17.399999999999999" x14ac:dyDescent="0.3">
      <c r="A1" s="1" t="s">
        <v>0</v>
      </c>
    </row>
    <row r="2" spans="1:12" ht="15.6" x14ac:dyDescent="0.3">
      <c r="A2" s="2" t="s">
        <v>1908</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4.3499999999999997E-2</v>
      </c>
      <c r="C4" s="6">
        <v>27</v>
      </c>
      <c r="D4" s="5">
        <v>7.0999999999999994E-2</v>
      </c>
      <c r="E4" s="6">
        <v>44</v>
      </c>
      <c r="F4" s="5">
        <v>0.11940000000000001</v>
      </c>
      <c r="G4" s="6">
        <v>74</v>
      </c>
      <c r="H4" s="5">
        <v>0.24679999999999999</v>
      </c>
      <c r="I4" s="6">
        <v>153</v>
      </c>
      <c r="J4" s="5">
        <v>0.51939999999999997</v>
      </c>
      <c r="K4" s="6">
        <v>322</v>
      </c>
      <c r="L4" s="6">
        <v>620</v>
      </c>
    </row>
    <row r="5" spans="1:12" s="23" customFormat="1" x14ac:dyDescent="0.3">
      <c r="A5" s="11" t="s">
        <v>3706</v>
      </c>
      <c r="B5" s="11"/>
      <c r="C5" s="11">
        <v>4</v>
      </c>
      <c r="D5" s="11"/>
      <c r="E5" s="11">
        <v>9</v>
      </c>
      <c r="F5" s="11"/>
      <c r="G5" s="11">
        <v>9</v>
      </c>
      <c r="H5" s="11"/>
      <c r="I5" s="11">
        <v>28</v>
      </c>
      <c r="J5" s="11"/>
      <c r="K5" s="11">
        <v>59</v>
      </c>
      <c r="L5" s="11">
        <v>112</v>
      </c>
    </row>
    <row r="6" spans="1:12" x14ac:dyDescent="0.3">
      <c r="A6" s="9" t="s">
        <v>3902</v>
      </c>
      <c r="B6" s="13">
        <f>C6/$L$6</f>
        <v>4.2349726775956283E-2</v>
      </c>
      <c r="C6" s="7">
        <f>C5+C4</f>
        <v>31</v>
      </c>
      <c r="D6" s="13">
        <f>E6/$L$6</f>
        <v>7.2404371584699451E-2</v>
      </c>
      <c r="E6" s="7">
        <f>E5+E4</f>
        <v>53</v>
      </c>
      <c r="F6" s="13">
        <f>G6/$L$6</f>
        <v>0.1133879781420765</v>
      </c>
      <c r="G6" s="7">
        <f>G5+G4</f>
        <v>83</v>
      </c>
      <c r="H6" s="13">
        <f>I6/$L$6</f>
        <v>0.24726775956284153</v>
      </c>
      <c r="I6" s="7">
        <f>I5+I4</f>
        <v>181</v>
      </c>
      <c r="J6" s="13">
        <f>K6/$L$6</f>
        <v>0.52049180327868849</v>
      </c>
      <c r="K6" s="7">
        <f>K5+K4</f>
        <v>381</v>
      </c>
      <c r="L6" s="7">
        <f>L5+L4</f>
        <v>732</v>
      </c>
    </row>
  </sheetData>
  <mergeCells count="5">
    <mergeCell ref="B3:C3"/>
    <mergeCell ref="D3:E3"/>
    <mergeCell ref="F3:G3"/>
    <mergeCell ref="H3:I3"/>
    <mergeCell ref="J3:K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6"/>
  <sheetViews>
    <sheetView workbookViewId="0">
      <selection activeCell="M1" sqref="M1:M1048576"/>
    </sheetView>
  </sheetViews>
  <sheetFormatPr defaultRowHeight="14.4" x14ac:dyDescent="0.3"/>
  <cols>
    <col min="1" max="12" width="12" customWidth="1"/>
  </cols>
  <sheetData>
    <row r="1" spans="1:12" ht="17.399999999999999" x14ac:dyDescent="0.3">
      <c r="A1" s="1" t="s">
        <v>0</v>
      </c>
    </row>
    <row r="2" spans="1:12" ht="15.6" x14ac:dyDescent="0.3">
      <c r="A2" s="2" t="s">
        <v>1909</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3.2199999999999999E-2</v>
      </c>
      <c r="C4" s="6">
        <v>20</v>
      </c>
      <c r="D4" s="5">
        <v>4.8300000000000003E-2</v>
      </c>
      <c r="E4" s="6">
        <v>30</v>
      </c>
      <c r="F4" s="5">
        <v>0.1852</v>
      </c>
      <c r="G4" s="6">
        <v>115</v>
      </c>
      <c r="H4" s="5">
        <v>0.3478</v>
      </c>
      <c r="I4" s="6">
        <v>216</v>
      </c>
      <c r="J4" s="5">
        <v>0.38650000000000001</v>
      </c>
      <c r="K4" s="6">
        <v>240</v>
      </c>
      <c r="L4" s="6">
        <v>621</v>
      </c>
    </row>
    <row r="5" spans="1:12" s="23" customFormat="1" x14ac:dyDescent="0.3">
      <c r="A5" s="11" t="s">
        <v>3706</v>
      </c>
      <c r="B5" s="11"/>
      <c r="C5" s="11">
        <v>1</v>
      </c>
      <c r="D5" s="11"/>
      <c r="E5" s="11">
        <v>4</v>
      </c>
      <c r="F5" s="11"/>
      <c r="G5" s="11">
        <v>14</v>
      </c>
      <c r="H5" s="11"/>
      <c r="I5" s="11">
        <v>31</v>
      </c>
      <c r="J5" s="11"/>
      <c r="K5" s="11">
        <v>59</v>
      </c>
      <c r="L5" s="11">
        <v>112</v>
      </c>
    </row>
    <row r="6" spans="1:12" x14ac:dyDescent="0.3">
      <c r="A6" s="9" t="s">
        <v>3902</v>
      </c>
      <c r="B6" s="13">
        <f>C6/$L$6</f>
        <v>2.8649386084583901E-2</v>
      </c>
      <c r="C6" s="7">
        <f>C5+C4</f>
        <v>21</v>
      </c>
      <c r="D6" s="13">
        <f>E6/$L$6</f>
        <v>4.6384720327421552E-2</v>
      </c>
      <c r="E6" s="7">
        <f>E5+E4</f>
        <v>34</v>
      </c>
      <c r="F6" s="13">
        <f>G6/$L$6</f>
        <v>0.17598908594815826</v>
      </c>
      <c r="G6" s="7">
        <f>G5+G4</f>
        <v>129</v>
      </c>
      <c r="H6" s="13">
        <f>I6/$L$6</f>
        <v>0.33697135061391542</v>
      </c>
      <c r="I6" s="7">
        <f>I5+I4</f>
        <v>247</v>
      </c>
      <c r="J6" s="13">
        <f>K6/$L$6</f>
        <v>0.40791268758526605</v>
      </c>
      <c r="K6" s="7">
        <f>K5+K4</f>
        <v>299</v>
      </c>
      <c r="L6" s="7">
        <f>L5+L4</f>
        <v>733</v>
      </c>
    </row>
  </sheetData>
  <mergeCells count="5">
    <mergeCell ref="B3:C3"/>
    <mergeCell ref="D3:E3"/>
    <mergeCell ref="F3:G3"/>
    <mergeCell ref="H3:I3"/>
    <mergeCell ref="J3:K3"/>
  </mergeCells>
  <pageMargins left="0.75" right="0.75" top="1" bottom="1" header="0.5" footer="0.5"/>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6"/>
  <sheetViews>
    <sheetView workbookViewId="0">
      <selection activeCell="A5" sqref="A5:XFD5"/>
    </sheetView>
  </sheetViews>
  <sheetFormatPr defaultRowHeight="14.4" x14ac:dyDescent="0.3"/>
  <cols>
    <col min="1" max="12" width="12" customWidth="1"/>
  </cols>
  <sheetData>
    <row r="1" spans="1:12" ht="17.399999999999999" x14ac:dyDescent="0.3">
      <c r="A1" s="1" t="s">
        <v>0</v>
      </c>
    </row>
    <row r="2" spans="1:12" ht="15.6" x14ac:dyDescent="0.3">
      <c r="A2" s="2" t="s">
        <v>1910</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1.2800000000000001E-2</v>
      </c>
      <c r="C4" s="6">
        <v>8</v>
      </c>
      <c r="D4" s="5">
        <v>5.28E-2</v>
      </c>
      <c r="E4" s="6">
        <v>33</v>
      </c>
      <c r="F4" s="5">
        <v>0.18240000000000001</v>
      </c>
      <c r="G4" s="6">
        <v>114</v>
      </c>
      <c r="H4" s="5">
        <v>0.3024</v>
      </c>
      <c r="I4" s="6">
        <v>189</v>
      </c>
      <c r="J4" s="5">
        <v>0.4496</v>
      </c>
      <c r="K4" s="6">
        <v>281</v>
      </c>
      <c r="L4" s="6">
        <v>625</v>
      </c>
    </row>
    <row r="5" spans="1:12" s="23" customFormat="1" x14ac:dyDescent="0.3">
      <c r="A5" s="11" t="s">
        <v>3706</v>
      </c>
      <c r="B5" s="11"/>
      <c r="C5" s="11">
        <v>1</v>
      </c>
      <c r="D5" s="11"/>
      <c r="E5" s="11">
        <v>2</v>
      </c>
      <c r="F5" s="11"/>
      <c r="G5" s="11">
        <v>9</v>
      </c>
      <c r="H5" s="11"/>
      <c r="I5" s="11">
        <v>36</v>
      </c>
      <c r="J5" s="11"/>
      <c r="K5" s="11">
        <v>61</v>
      </c>
      <c r="L5" s="11">
        <v>112</v>
      </c>
    </row>
    <row r="6" spans="1:12" x14ac:dyDescent="0.3">
      <c r="A6" s="9" t="s">
        <v>3902</v>
      </c>
      <c r="B6" s="13">
        <f>C6/$L$6</f>
        <v>1.2211668928086838E-2</v>
      </c>
      <c r="C6" s="7">
        <f>C5+C4</f>
        <v>9</v>
      </c>
      <c r="D6" s="13">
        <f>E6/$L$6</f>
        <v>4.7489823609226593E-2</v>
      </c>
      <c r="E6" s="7">
        <f>E5+E4</f>
        <v>35</v>
      </c>
      <c r="F6" s="13">
        <f>G6/$L$6</f>
        <v>0.16689280868385345</v>
      </c>
      <c r="G6" s="7">
        <f>G5+G4</f>
        <v>123</v>
      </c>
      <c r="H6" s="13">
        <f>I6/$L$6</f>
        <v>0.30529172320217096</v>
      </c>
      <c r="I6" s="7">
        <f>I5+I4</f>
        <v>225</v>
      </c>
      <c r="J6" s="13">
        <f>K6/$L$6</f>
        <v>0.46404341926729986</v>
      </c>
      <c r="K6" s="7">
        <f>K5+K4</f>
        <v>342</v>
      </c>
      <c r="L6" s="7">
        <f>L5+L4</f>
        <v>737</v>
      </c>
    </row>
  </sheetData>
  <mergeCells count="5">
    <mergeCell ref="B3:C3"/>
    <mergeCell ref="D3:E3"/>
    <mergeCell ref="F3:G3"/>
    <mergeCell ref="H3:I3"/>
    <mergeCell ref="J3:K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L7"/>
  <sheetViews>
    <sheetView workbookViewId="0">
      <selection activeCell="Q27" sqref="Q27"/>
    </sheetView>
  </sheetViews>
  <sheetFormatPr defaultRowHeight="14.4" x14ac:dyDescent="0.3"/>
  <sheetData>
    <row r="1" spans="1:12" x14ac:dyDescent="0.3">
      <c r="B1" s="24" t="s">
        <v>1059</v>
      </c>
      <c r="C1" s="25"/>
      <c r="D1" s="24" t="s">
        <v>1060</v>
      </c>
      <c r="E1" s="25"/>
      <c r="F1" s="24" t="s">
        <v>1061</v>
      </c>
      <c r="G1" s="25"/>
      <c r="H1" s="24" t="s">
        <v>1062</v>
      </c>
      <c r="I1" s="25"/>
      <c r="J1" s="24" t="s">
        <v>1063</v>
      </c>
      <c r="K1" s="25"/>
      <c r="L1" s="3" t="s">
        <v>1064</v>
      </c>
    </row>
    <row r="2" spans="1:12" x14ac:dyDescent="0.3">
      <c r="A2" t="s">
        <v>3907</v>
      </c>
      <c r="B2" s="14">
        <v>4.2349726775956283E-2</v>
      </c>
      <c r="C2">
        <v>31</v>
      </c>
      <c r="D2" s="14">
        <v>7.2404371584699451E-2</v>
      </c>
      <c r="E2">
        <v>53</v>
      </c>
      <c r="F2" s="14">
        <v>0.1133879781420765</v>
      </c>
      <c r="G2">
        <v>83</v>
      </c>
      <c r="H2" s="14">
        <v>0.24726775956284153</v>
      </c>
      <c r="I2">
        <v>181</v>
      </c>
      <c r="J2" s="14">
        <v>0.52049180327868849</v>
      </c>
      <c r="K2">
        <v>381</v>
      </c>
      <c r="L2">
        <v>732</v>
      </c>
    </row>
    <row r="3" spans="1:12" x14ac:dyDescent="0.3">
      <c r="A3" t="s">
        <v>3908</v>
      </c>
      <c r="B3" s="14">
        <v>2.8649386084583901E-2</v>
      </c>
      <c r="C3" s="7">
        <v>21</v>
      </c>
      <c r="D3" s="14">
        <v>4.6384720327421552E-2</v>
      </c>
      <c r="E3" s="7">
        <v>34</v>
      </c>
      <c r="F3" s="14">
        <v>0.17598908594815826</v>
      </c>
      <c r="G3" s="7">
        <v>129</v>
      </c>
      <c r="H3" s="14">
        <v>0.33697135061391542</v>
      </c>
      <c r="I3" s="7">
        <v>247</v>
      </c>
      <c r="J3" s="14">
        <v>0.40791268758526605</v>
      </c>
      <c r="K3" s="7">
        <v>299</v>
      </c>
      <c r="L3" s="7">
        <v>733</v>
      </c>
    </row>
    <row r="4" spans="1:12" x14ac:dyDescent="0.3">
      <c r="A4" t="s">
        <v>3909</v>
      </c>
      <c r="B4" s="14">
        <v>1.2211668928086838E-2</v>
      </c>
      <c r="C4">
        <v>9</v>
      </c>
      <c r="D4" s="14">
        <v>4.7489823609226593E-2</v>
      </c>
      <c r="E4">
        <v>35</v>
      </c>
      <c r="F4" s="14">
        <v>0.16689280868385345</v>
      </c>
      <c r="G4">
        <v>123</v>
      </c>
      <c r="H4" s="14">
        <v>0.30529172320217096</v>
      </c>
      <c r="I4">
        <v>225</v>
      </c>
      <c r="J4" s="14">
        <v>0.46404341926729986</v>
      </c>
      <c r="K4">
        <v>342</v>
      </c>
      <c r="L4">
        <v>737</v>
      </c>
    </row>
    <row r="5" spans="1:12" x14ac:dyDescent="0.3">
      <c r="B5" s="14"/>
      <c r="D5" s="14"/>
      <c r="F5" s="14"/>
      <c r="H5" s="14"/>
      <c r="J5" s="14"/>
    </row>
    <row r="6" spans="1:12" x14ac:dyDescent="0.3">
      <c r="B6" s="14"/>
      <c r="D6" s="14"/>
      <c r="F6" s="14"/>
      <c r="H6" s="14"/>
      <c r="J6" s="14"/>
    </row>
    <row r="7" spans="1:12" x14ac:dyDescent="0.3">
      <c r="B7" s="14"/>
      <c r="D7" s="14"/>
      <c r="F7" s="14"/>
      <c r="H7" s="14"/>
      <c r="J7" s="14"/>
    </row>
  </sheetData>
  <mergeCells count="5">
    <mergeCell ref="B1:C1"/>
    <mergeCell ref="D1:E1"/>
    <mergeCell ref="F1:G1"/>
    <mergeCell ref="H1:I1"/>
    <mergeCell ref="J1:K1"/>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7"/>
  <sheetViews>
    <sheetView workbookViewId="0">
      <selection activeCell="B4" sqref="B4"/>
    </sheetView>
  </sheetViews>
  <sheetFormatPr defaultRowHeight="14.4" x14ac:dyDescent="0.3"/>
  <cols>
    <col min="1" max="1" width="14" customWidth="1"/>
    <col min="2" max="3" width="12" customWidth="1"/>
  </cols>
  <sheetData>
    <row r="1" spans="1:6" ht="17.399999999999999" x14ac:dyDescent="0.3">
      <c r="A1" s="1" t="s">
        <v>0</v>
      </c>
    </row>
    <row r="2" spans="1:6" ht="15.6" x14ac:dyDescent="0.3">
      <c r="A2" s="2" t="s">
        <v>1911</v>
      </c>
    </row>
    <row r="3" spans="1:6" x14ac:dyDescent="0.3">
      <c r="A3" s="3" t="s">
        <v>2</v>
      </c>
      <c r="B3" s="28" t="s">
        <v>3751</v>
      </c>
      <c r="C3" s="25"/>
      <c r="D3" t="s">
        <v>3691</v>
      </c>
    </row>
    <row r="4" spans="1:6" x14ac:dyDescent="0.3">
      <c r="A4" s="4" t="s">
        <v>272</v>
      </c>
      <c r="B4" s="5">
        <v>0.79430000000000012</v>
      </c>
      <c r="C4" s="6">
        <v>475</v>
      </c>
      <c r="D4">
        <v>79</v>
      </c>
      <c r="E4">
        <f>D4+C4</f>
        <v>554</v>
      </c>
      <c r="F4" s="12">
        <f>E4/E6</f>
        <v>0.79942279942279937</v>
      </c>
    </row>
    <row r="5" spans="1:6" x14ac:dyDescent="0.3">
      <c r="A5" s="4" t="s">
        <v>273</v>
      </c>
      <c r="B5" s="5">
        <v>0.20569999999999999</v>
      </c>
      <c r="C5" s="6">
        <v>123</v>
      </c>
      <c r="D5">
        <v>8</v>
      </c>
      <c r="E5">
        <f t="shared" ref="E5:E6" si="0">D5+C5</f>
        <v>131</v>
      </c>
      <c r="F5" s="12">
        <f>E5/E6</f>
        <v>0.18903318903318903</v>
      </c>
    </row>
    <row r="6" spans="1:6" x14ac:dyDescent="0.3">
      <c r="A6" s="7"/>
      <c r="B6" s="7" t="s">
        <v>10</v>
      </c>
      <c r="C6" s="7">
        <v>598</v>
      </c>
      <c r="D6">
        <v>95</v>
      </c>
      <c r="E6">
        <f t="shared" si="0"/>
        <v>693</v>
      </c>
    </row>
    <row r="7" spans="1:6" x14ac:dyDescent="0.3">
      <c r="A7" s="7"/>
      <c r="B7" s="7" t="s">
        <v>11</v>
      </c>
      <c r="C7" s="7">
        <v>159</v>
      </c>
    </row>
  </sheetData>
  <mergeCells count="1">
    <mergeCell ref="B3:C3"/>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0"/>
  <sheetViews>
    <sheetView topLeftCell="A16" workbookViewId="0">
      <selection activeCell="D31" sqref="D31"/>
    </sheetView>
  </sheetViews>
  <sheetFormatPr defaultRowHeight="14.4" x14ac:dyDescent="0.3"/>
  <cols>
    <col min="1" max="1" width="31" customWidth="1"/>
    <col min="2" max="2" width="13" customWidth="1"/>
    <col min="3" max="3" width="22" customWidth="1"/>
    <col min="4" max="4" width="12" customWidth="1"/>
  </cols>
  <sheetData>
    <row r="1" spans="1:6" ht="17.399999999999999" x14ac:dyDescent="0.3">
      <c r="A1" s="1" t="s">
        <v>0</v>
      </c>
    </row>
    <row r="2" spans="1:6" ht="15.6" x14ac:dyDescent="0.3">
      <c r="A2" s="2" t="s">
        <v>120</v>
      </c>
    </row>
    <row r="3" spans="1:6" x14ac:dyDescent="0.3">
      <c r="A3" s="3" t="s">
        <v>2</v>
      </c>
      <c r="B3" s="24" t="s">
        <v>3</v>
      </c>
      <c r="C3" s="25"/>
      <c r="D3" t="s">
        <v>3691</v>
      </c>
    </row>
    <row r="4" spans="1:6" x14ac:dyDescent="0.3">
      <c r="A4" s="4" t="s">
        <v>122</v>
      </c>
      <c r="B4" s="5">
        <v>0.87419999999999998</v>
      </c>
      <c r="C4" s="6">
        <v>653</v>
      </c>
      <c r="D4">
        <v>98</v>
      </c>
      <c r="E4">
        <f t="shared" ref="E4:E10" si="0">D4+C4</f>
        <v>751</v>
      </c>
      <c r="F4" s="12">
        <f t="shared" ref="F4:F10" si="1">E4/$E$11</f>
        <v>0.86421173762945913</v>
      </c>
    </row>
    <row r="5" spans="1:6" x14ac:dyDescent="0.3">
      <c r="A5" s="4" t="s">
        <v>121</v>
      </c>
      <c r="B5" s="5">
        <v>0.69209999999999994</v>
      </c>
      <c r="C5" s="6">
        <v>517</v>
      </c>
      <c r="D5">
        <v>83</v>
      </c>
      <c r="E5">
        <f t="shared" si="0"/>
        <v>600</v>
      </c>
      <c r="F5" s="12">
        <f t="shared" si="1"/>
        <v>0.69044879171461448</v>
      </c>
    </row>
    <row r="6" spans="1:6" x14ac:dyDescent="0.3">
      <c r="A6" s="4" t="s">
        <v>126</v>
      </c>
      <c r="B6" s="5">
        <v>0.60370000000000001</v>
      </c>
      <c r="C6" s="6">
        <v>451</v>
      </c>
      <c r="D6">
        <v>90</v>
      </c>
      <c r="E6">
        <f t="shared" si="0"/>
        <v>541</v>
      </c>
      <c r="F6" s="12">
        <f t="shared" si="1"/>
        <v>0.62255466052934405</v>
      </c>
    </row>
    <row r="7" spans="1:6" x14ac:dyDescent="0.3">
      <c r="A7" s="4" t="s">
        <v>125</v>
      </c>
      <c r="B7" s="5">
        <v>0.43509999999999999</v>
      </c>
      <c r="C7" s="6">
        <v>325</v>
      </c>
      <c r="D7">
        <v>54</v>
      </c>
      <c r="E7">
        <f t="shared" si="0"/>
        <v>379</v>
      </c>
      <c r="F7" s="12">
        <f t="shared" si="1"/>
        <v>0.43613348676639818</v>
      </c>
    </row>
    <row r="8" spans="1:6" x14ac:dyDescent="0.3">
      <c r="A8" s="4" t="s">
        <v>123</v>
      </c>
      <c r="B8" s="5">
        <v>0.27439999999999998</v>
      </c>
      <c r="C8" s="6">
        <v>205</v>
      </c>
      <c r="D8">
        <v>42</v>
      </c>
      <c r="E8">
        <f t="shared" si="0"/>
        <v>247</v>
      </c>
      <c r="F8" s="12">
        <f t="shared" si="1"/>
        <v>0.28423475258918296</v>
      </c>
    </row>
    <row r="9" spans="1:6" x14ac:dyDescent="0.3">
      <c r="A9" s="4" t="s">
        <v>9</v>
      </c>
      <c r="B9" s="5">
        <v>0.1138</v>
      </c>
      <c r="C9" s="6">
        <v>85</v>
      </c>
      <c r="E9">
        <f t="shared" si="0"/>
        <v>85</v>
      </c>
      <c r="F9" s="12">
        <f t="shared" si="1"/>
        <v>9.7813578826237049E-2</v>
      </c>
    </row>
    <row r="10" spans="1:6" x14ac:dyDescent="0.3">
      <c r="A10" s="4" t="s">
        <v>124</v>
      </c>
      <c r="B10" s="5">
        <v>4.9500000000000002E-2</v>
      </c>
      <c r="C10" s="6">
        <v>37</v>
      </c>
      <c r="D10">
        <v>5</v>
      </c>
      <c r="E10">
        <f t="shared" si="0"/>
        <v>42</v>
      </c>
      <c r="F10" s="12">
        <f t="shared" si="1"/>
        <v>4.8331415420023012E-2</v>
      </c>
    </row>
    <row r="11" spans="1:6" x14ac:dyDescent="0.3">
      <c r="A11" s="7"/>
      <c r="B11" s="7" t="s">
        <v>10</v>
      </c>
      <c r="C11" s="7">
        <v>747</v>
      </c>
      <c r="D11">
        <v>122</v>
      </c>
      <c r="E11">
        <f t="shared" ref="E11" si="2">D11+C11</f>
        <v>869</v>
      </c>
    </row>
    <row r="12" spans="1:6" x14ac:dyDescent="0.3">
      <c r="A12" s="7"/>
      <c r="B12" s="7" t="s">
        <v>11</v>
      </c>
      <c r="C12" s="7">
        <v>10</v>
      </c>
    </row>
    <row r="31" spans="1:4" x14ac:dyDescent="0.3">
      <c r="A31" s="3" t="s">
        <v>12</v>
      </c>
      <c r="B31" s="3" t="s">
        <v>13</v>
      </c>
      <c r="C31" s="3" t="s">
        <v>9</v>
      </c>
      <c r="D31" s="21"/>
    </row>
    <row r="32" spans="1:4" x14ac:dyDescent="0.3">
      <c r="A32" s="4">
        <v>1</v>
      </c>
      <c r="B32" s="6" t="s">
        <v>127</v>
      </c>
      <c r="C32" s="6" t="s">
        <v>128</v>
      </c>
      <c r="D32" s="6"/>
    </row>
    <row r="33" spans="1:4" x14ac:dyDescent="0.3">
      <c r="A33" s="4">
        <v>2</v>
      </c>
      <c r="B33" s="6" t="s">
        <v>129</v>
      </c>
      <c r="C33" s="6" t="s">
        <v>130</v>
      </c>
      <c r="D33" s="6"/>
    </row>
    <row r="34" spans="1:4" x14ac:dyDescent="0.3">
      <c r="A34" s="4">
        <v>3</v>
      </c>
      <c r="B34" s="6" t="s">
        <v>131</v>
      </c>
      <c r="C34" s="6" t="s">
        <v>132</v>
      </c>
      <c r="D34" s="6"/>
    </row>
    <row r="35" spans="1:4" x14ac:dyDescent="0.3">
      <c r="A35" s="4">
        <v>4</v>
      </c>
      <c r="B35" s="6" t="s">
        <v>15</v>
      </c>
      <c r="C35" s="6" t="s">
        <v>133</v>
      </c>
      <c r="D35" s="6"/>
    </row>
    <row r="36" spans="1:4" x14ac:dyDescent="0.3">
      <c r="A36" s="4">
        <v>5</v>
      </c>
      <c r="B36" s="6" t="s">
        <v>134</v>
      </c>
      <c r="C36" s="6" t="s">
        <v>135</v>
      </c>
      <c r="D36" s="6"/>
    </row>
    <row r="37" spans="1:4" x14ac:dyDescent="0.3">
      <c r="A37" s="4">
        <v>6</v>
      </c>
      <c r="B37" s="6" t="s">
        <v>22</v>
      </c>
      <c r="C37" s="6" t="s">
        <v>136</v>
      </c>
      <c r="D37" s="6"/>
    </row>
    <row r="38" spans="1:4" x14ac:dyDescent="0.3">
      <c r="A38" s="4">
        <v>7</v>
      </c>
      <c r="B38" s="6" t="s">
        <v>137</v>
      </c>
      <c r="C38" s="6" t="s">
        <v>138</v>
      </c>
      <c r="D38" s="6"/>
    </row>
    <row r="39" spans="1:4" x14ac:dyDescent="0.3">
      <c r="A39" s="4">
        <v>8</v>
      </c>
      <c r="B39" s="6" t="s">
        <v>139</v>
      </c>
      <c r="C39" s="6" t="s">
        <v>140</v>
      </c>
      <c r="D39" s="6"/>
    </row>
    <row r="40" spans="1:4" x14ac:dyDescent="0.3">
      <c r="A40" s="4">
        <v>9</v>
      </c>
      <c r="B40" s="6" t="s">
        <v>141</v>
      </c>
      <c r="C40" s="6" t="s">
        <v>142</v>
      </c>
      <c r="D40" s="6"/>
    </row>
    <row r="41" spans="1:4" x14ac:dyDescent="0.3">
      <c r="A41" s="4">
        <v>10</v>
      </c>
      <c r="B41" s="6" t="s">
        <v>143</v>
      </c>
      <c r="C41" s="6" t="s">
        <v>144</v>
      </c>
      <c r="D41" s="6"/>
    </row>
    <row r="42" spans="1:4" x14ac:dyDescent="0.3">
      <c r="A42" s="4">
        <v>11</v>
      </c>
      <c r="B42" s="6" t="s">
        <v>32</v>
      </c>
      <c r="C42" s="6" t="s">
        <v>145</v>
      </c>
      <c r="D42" s="6"/>
    </row>
    <row r="43" spans="1:4" x14ac:dyDescent="0.3">
      <c r="A43" s="4">
        <v>12</v>
      </c>
      <c r="B43" s="6" t="s">
        <v>36</v>
      </c>
      <c r="C43" s="6" t="s">
        <v>146</v>
      </c>
      <c r="D43" s="6"/>
    </row>
    <row r="44" spans="1:4" x14ac:dyDescent="0.3">
      <c r="A44" s="4">
        <v>13</v>
      </c>
      <c r="B44" s="6" t="s">
        <v>147</v>
      </c>
      <c r="C44" s="6" t="s">
        <v>148</v>
      </c>
      <c r="D44" s="6"/>
    </row>
    <row r="45" spans="1:4" x14ac:dyDescent="0.3">
      <c r="A45" s="4">
        <v>14</v>
      </c>
      <c r="B45" s="6" t="s">
        <v>149</v>
      </c>
      <c r="C45" s="6" t="s">
        <v>150</v>
      </c>
      <c r="D45" s="6"/>
    </row>
    <row r="46" spans="1:4" x14ac:dyDescent="0.3">
      <c r="A46" s="4">
        <v>15</v>
      </c>
      <c r="B46" s="6" t="s">
        <v>151</v>
      </c>
      <c r="C46" s="6" t="s">
        <v>152</v>
      </c>
      <c r="D46" s="6"/>
    </row>
    <row r="47" spans="1:4" x14ac:dyDescent="0.3">
      <c r="A47" s="4">
        <v>16</v>
      </c>
      <c r="B47" s="6" t="s">
        <v>153</v>
      </c>
      <c r="C47" s="6" t="s">
        <v>132</v>
      </c>
      <c r="D47" s="6"/>
    </row>
    <row r="48" spans="1:4" x14ac:dyDescent="0.3">
      <c r="A48" s="4">
        <v>17</v>
      </c>
      <c r="B48" s="6" t="s">
        <v>154</v>
      </c>
      <c r="C48" s="6" t="s">
        <v>155</v>
      </c>
      <c r="D48" s="6"/>
    </row>
    <row r="49" spans="1:4" x14ac:dyDescent="0.3">
      <c r="A49" s="4">
        <v>18</v>
      </c>
      <c r="B49" s="6" t="s">
        <v>156</v>
      </c>
      <c r="C49" s="6" t="s">
        <v>157</v>
      </c>
      <c r="D49" s="6"/>
    </row>
    <row r="50" spans="1:4" x14ac:dyDescent="0.3">
      <c r="A50" s="4">
        <v>19</v>
      </c>
      <c r="B50" s="6" t="s">
        <v>158</v>
      </c>
      <c r="C50" s="6" t="s">
        <v>159</v>
      </c>
      <c r="D50" s="6"/>
    </row>
    <row r="51" spans="1:4" x14ac:dyDescent="0.3">
      <c r="A51" s="4">
        <v>20</v>
      </c>
      <c r="B51" s="6" t="s">
        <v>158</v>
      </c>
      <c r="C51" s="6" t="s">
        <v>160</v>
      </c>
      <c r="D51" s="6"/>
    </row>
    <row r="52" spans="1:4" x14ac:dyDescent="0.3">
      <c r="A52" s="4">
        <v>21</v>
      </c>
      <c r="B52" s="6" t="s">
        <v>161</v>
      </c>
      <c r="C52" s="6" t="s">
        <v>162</v>
      </c>
      <c r="D52" s="6"/>
    </row>
    <row r="53" spans="1:4" x14ac:dyDescent="0.3">
      <c r="A53" s="4">
        <v>22</v>
      </c>
      <c r="B53" s="6" t="s">
        <v>40</v>
      </c>
      <c r="C53" s="6" t="s">
        <v>163</v>
      </c>
      <c r="D53" s="6"/>
    </row>
    <row r="54" spans="1:4" x14ac:dyDescent="0.3">
      <c r="A54" s="4">
        <v>23</v>
      </c>
      <c r="B54" s="6" t="s">
        <v>164</v>
      </c>
      <c r="C54" s="6" t="s">
        <v>165</v>
      </c>
      <c r="D54" s="6"/>
    </row>
    <row r="55" spans="1:4" x14ac:dyDescent="0.3">
      <c r="A55" s="4">
        <v>24</v>
      </c>
      <c r="B55" s="6" t="s">
        <v>166</v>
      </c>
      <c r="C55" s="6" t="s">
        <v>167</v>
      </c>
      <c r="D55" s="6"/>
    </row>
    <row r="56" spans="1:4" x14ac:dyDescent="0.3">
      <c r="A56" s="4">
        <v>25</v>
      </c>
      <c r="B56" s="6" t="s">
        <v>168</v>
      </c>
      <c r="C56" s="6" t="s">
        <v>169</v>
      </c>
      <c r="D56" s="6"/>
    </row>
    <row r="57" spans="1:4" x14ac:dyDescent="0.3">
      <c r="A57" s="4">
        <v>26</v>
      </c>
      <c r="B57" s="6" t="s">
        <v>170</v>
      </c>
      <c r="C57" s="6" t="s">
        <v>171</v>
      </c>
      <c r="D57" s="6"/>
    </row>
    <row r="58" spans="1:4" x14ac:dyDescent="0.3">
      <c r="A58" s="4">
        <v>27</v>
      </c>
      <c r="B58" s="6" t="s">
        <v>172</v>
      </c>
      <c r="C58" s="6" t="s">
        <v>173</v>
      </c>
      <c r="D58" s="6"/>
    </row>
    <row r="59" spans="1:4" x14ac:dyDescent="0.3">
      <c r="A59" s="4">
        <v>28</v>
      </c>
      <c r="B59" s="6" t="s">
        <v>50</v>
      </c>
      <c r="C59" s="6" t="s">
        <v>174</v>
      </c>
      <c r="D59" s="6"/>
    </row>
    <row r="60" spans="1:4" x14ac:dyDescent="0.3">
      <c r="A60" s="4">
        <v>29</v>
      </c>
      <c r="B60" s="6" t="s">
        <v>56</v>
      </c>
      <c r="C60" s="6" t="s">
        <v>175</v>
      </c>
      <c r="D60" s="6"/>
    </row>
    <row r="61" spans="1:4" x14ac:dyDescent="0.3">
      <c r="A61" s="4">
        <v>30</v>
      </c>
      <c r="B61" s="6" t="s">
        <v>176</v>
      </c>
      <c r="C61" s="6" t="s">
        <v>177</v>
      </c>
      <c r="D61" s="6"/>
    </row>
    <row r="62" spans="1:4" x14ac:dyDescent="0.3">
      <c r="A62" s="4">
        <v>31</v>
      </c>
      <c r="B62" s="6" t="s">
        <v>178</v>
      </c>
      <c r="C62" s="6" t="s">
        <v>179</v>
      </c>
      <c r="D62" s="6"/>
    </row>
    <row r="63" spans="1:4" x14ac:dyDescent="0.3">
      <c r="A63" s="4">
        <v>32</v>
      </c>
      <c r="B63" s="6" t="s">
        <v>58</v>
      </c>
      <c r="C63" s="6" t="s">
        <v>180</v>
      </c>
      <c r="D63" s="6"/>
    </row>
    <row r="64" spans="1:4" x14ac:dyDescent="0.3">
      <c r="A64" s="4">
        <v>33</v>
      </c>
      <c r="B64" s="6" t="s">
        <v>181</v>
      </c>
      <c r="C64" s="6" t="s">
        <v>182</v>
      </c>
      <c r="D64" s="6"/>
    </row>
    <row r="65" spans="1:4" x14ac:dyDescent="0.3">
      <c r="A65" s="4">
        <v>34</v>
      </c>
      <c r="B65" s="6" t="s">
        <v>64</v>
      </c>
      <c r="C65" s="6" t="s">
        <v>183</v>
      </c>
      <c r="D65" s="6"/>
    </row>
    <row r="66" spans="1:4" x14ac:dyDescent="0.3">
      <c r="A66" s="4">
        <v>35</v>
      </c>
      <c r="B66" s="6" t="s">
        <v>184</v>
      </c>
      <c r="C66" s="6" t="s">
        <v>185</v>
      </c>
      <c r="D66" s="6"/>
    </row>
    <row r="67" spans="1:4" x14ac:dyDescent="0.3">
      <c r="A67" s="4">
        <v>36</v>
      </c>
      <c r="B67" s="6" t="s">
        <v>186</v>
      </c>
      <c r="C67" s="6" t="s">
        <v>132</v>
      </c>
      <c r="D67" s="6"/>
    </row>
    <row r="68" spans="1:4" x14ac:dyDescent="0.3">
      <c r="A68" s="4">
        <v>37</v>
      </c>
      <c r="B68" s="6" t="s">
        <v>187</v>
      </c>
      <c r="C68" s="6" t="s">
        <v>188</v>
      </c>
      <c r="D68" s="6"/>
    </row>
    <row r="69" spans="1:4" x14ac:dyDescent="0.3">
      <c r="A69" s="4">
        <v>38</v>
      </c>
      <c r="B69" s="6" t="s">
        <v>189</v>
      </c>
      <c r="C69" s="6" t="s">
        <v>190</v>
      </c>
      <c r="D69" s="6"/>
    </row>
    <row r="70" spans="1:4" x14ac:dyDescent="0.3">
      <c r="A70" s="4">
        <v>39</v>
      </c>
      <c r="B70" s="6" t="s">
        <v>72</v>
      </c>
      <c r="C70" s="6" t="s">
        <v>191</v>
      </c>
      <c r="D70" s="6"/>
    </row>
    <row r="71" spans="1:4" x14ac:dyDescent="0.3">
      <c r="A71" s="4">
        <v>40</v>
      </c>
      <c r="B71" s="6" t="s">
        <v>192</v>
      </c>
      <c r="C71" s="6" t="s">
        <v>132</v>
      </c>
      <c r="D71" s="6"/>
    </row>
    <row r="72" spans="1:4" x14ac:dyDescent="0.3">
      <c r="A72" s="4">
        <v>41</v>
      </c>
      <c r="B72" s="6" t="s">
        <v>193</v>
      </c>
      <c r="C72" s="6" t="s">
        <v>194</v>
      </c>
      <c r="D72" s="6"/>
    </row>
    <row r="73" spans="1:4" x14ac:dyDescent="0.3">
      <c r="A73" s="4">
        <v>42</v>
      </c>
      <c r="B73" s="6" t="s">
        <v>195</v>
      </c>
      <c r="C73" s="6" t="s">
        <v>196</v>
      </c>
      <c r="D73" s="6"/>
    </row>
    <row r="74" spans="1:4" x14ac:dyDescent="0.3">
      <c r="A74" s="4">
        <v>43</v>
      </c>
      <c r="B74" s="6" t="s">
        <v>197</v>
      </c>
      <c r="C74" s="6" t="s">
        <v>198</v>
      </c>
      <c r="D74" s="6"/>
    </row>
    <row r="75" spans="1:4" x14ac:dyDescent="0.3">
      <c r="A75" s="4">
        <v>44</v>
      </c>
      <c r="B75" s="6" t="s">
        <v>199</v>
      </c>
      <c r="C75" s="6" t="s">
        <v>200</v>
      </c>
      <c r="D75" s="6"/>
    </row>
    <row r="76" spans="1:4" x14ac:dyDescent="0.3">
      <c r="A76" s="4">
        <v>45</v>
      </c>
      <c r="B76" s="6" t="s">
        <v>201</v>
      </c>
      <c r="C76" s="6" t="s">
        <v>202</v>
      </c>
      <c r="D76" s="6"/>
    </row>
    <row r="77" spans="1:4" x14ac:dyDescent="0.3">
      <c r="A77" s="4">
        <v>46</v>
      </c>
      <c r="B77" s="6" t="s">
        <v>76</v>
      </c>
      <c r="C77" s="6" t="s">
        <v>203</v>
      </c>
      <c r="D77" s="6"/>
    </row>
    <row r="78" spans="1:4" x14ac:dyDescent="0.3">
      <c r="A78" s="4">
        <v>47</v>
      </c>
      <c r="B78" s="6" t="s">
        <v>78</v>
      </c>
      <c r="C78" s="6" t="s">
        <v>204</v>
      </c>
      <c r="D78" s="6"/>
    </row>
    <row r="79" spans="1:4" x14ac:dyDescent="0.3">
      <c r="A79" s="4">
        <v>48</v>
      </c>
      <c r="B79" s="6" t="s">
        <v>205</v>
      </c>
      <c r="C79" s="6" t="s">
        <v>206</v>
      </c>
      <c r="D79" s="6"/>
    </row>
    <row r="80" spans="1:4" x14ac:dyDescent="0.3">
      <c r="A80" s="4">
        <v>49</v>
      </c>
      <c r="B80" s="6" t="s">
        <v>207</v>
      </c>
      <c r="C80" s="6" t="s">
        <v>135</v>
      </c>
      <c r="D80" s="6"/>
    </row>
    <row r="81" spans="1:4" x14ac:dyDescent="0.3">
      <c r="A81" s="4">
        <v>50</v>
      </c>
      <c r="B81" s="6" t="s">
        <v>208</v>
      </c>
      <c r="C81" s="6" t="s">
        <v>209</v>
      </c>
      <c r="D81" s="6"/>
    </row>
    <row r="82" spans="1:4" x14ac:dyDescent="0.3">
      <c r="A82" s="4">
        <v>51</v>
      </c>
      <c r="B82" s="6" t="s">
        <v>210</v>
      </c>
      <c r="C82" s="6" t="s">
        <v>211</v>
      </c>
      <c r="D82" s="6"/>
    </row>
    <row r="83" spans="1:4" x14ac:dyDescent="0.3">
      <c r="A83" s="4">
        <v>52</v>
      </c>
      <c r="B83" s="6" t="s">
        <v>212</v>
      </c>
      <c r="C83" s="6" t="s">
        <v>213</v>
      </c>
      <c r="D83" s="6"/>
    </row>
    <row r="84" spans="1:4" x14ac:dyDescent="0.3">
      <c r="A84" s="4">
        <v>53</v>
      </c>
      <c r="B84" s="6" t="s">
        <v>214</v>
      </c>
      <c r="C84" s="6" t="s">
        <v>215</v>
      </c>
      <c r="D84" s="6"/>
    </row>
    <row r="85" spans="1:4" x14ac:dyDescent="0.3">
      <c r="A85" s="4">
        <v>54</v>
      </c>
      <c r="B85" s="6" t="s">
        <v>216</v>
      </c>
      <c r="C85" s="6" t="s">
        <v>217</v>
      </c>
      <c r="D85" s="6"/>
    </row>
    <row r="86" spans="1:4" x14ac:dyDescent="0.3">
      <c r="A86" s="4">
        <v>55</v>
      </c>
      <c r="B86" s="6" t="s">
        <v>218</v>
      </c>
      <c r="C86" s="6" t="s">
        <v>219</v>
      </c>
      <c r="D86" s="6"/>
    </row>
    <row r="87" spans="1:4" x14ac:dyDescent="0.3">
      <c r="A87" s="4">
        <v>56</v>
      </c>
      <c r="B87" s="6" t="s">
        <v>220</v>
      </c>
      <c r="C87" s="6" t="s">
        <v>221</v>
      </c>
      <c r="D87" s="6"/>
    </row>
    <row r="88" spans="1:4" x14ac:dyDescent="0.3">
      <c r="A88" s="4">
        <v>57</v>
      </c>
      <c r="B88" s="6" t="s">
        <v>222</v>
      </c>
      <c r="C88" s="6" t="s">
        <v>223</v>
      </c>
      <c r="D88" s="6"/>
    </row>
    <row r="89" spans="1:4" x14ac:dyDescent="0.3">
      <c r="A89" s="4">
        <v>58</v>
      </c>
      <c r="B89" s="6" t="s">
        <v>86</v>
      </c>
      <c r="C89" s="6" t="s">
        <v>224</v>
      </c>
      <c r="D89" s="6"/>
    </row>
    <row r="90" spans="1:4" x14ac:dyDescent="0.3">
      <c r="A90" s="4">
        <v>59</v>
      </c>
      <c r="B90" s="6" t="s">
        <v>225</v>
      </c>
      <c r="C90" s="6" t="s">
        <v>226</v>
      </c>
      <c r="D90" s="6"/>
    </row>
    <row r="91" spans="1:4" x14ac:dyDescent="0.3">
      <c r="A91" s="4">
        <v>60</v>
      </c>
      <c r="B91" s="6" t="s">
        <v>90</v>
      </c>
      <c r="C91" s="6" t="s">
        <v>227</v>
      </c>
      <c r="D91" s="6"/>
    </row>
    <row r="92" spans="1:4" x14ac:dyDescent="0.3">
      <c r="A92" s="4">
        <v>61</v>
      </c>
      <c r="B92" s="6" t="s">
        <v>92</v>
      </c>
      <c r="C92" s="6" t="s">
        <v>228</v>
      </c>
      <c r="D92" s="6"/>
    </row>
    <row r="93" spans="1:4" x14ac:dyDescent="0.3">
      <c r="A93" s="4">
        <v>62</v>
      </c>
      <c r="B93" s="6" t="s">
        <v>229</v>
      </c>
      <c r="C93" s="6" t="s">
        <v>230</v>
      </c>
      <c r="D93" s="6"/>
    </row>
    <row r="94" spans="1:4" x14ac:dyDescent="0.3">
      <c r="A94" s="4">
        <v>63</v>
      </c>
      <c r="B94" s="6" t="s">
        <v>231</v>
      </c>
      <c r="C94" s="6" t="s">
        <v>232</v>
      </c>
      <c r="D94" s="6"/>
    </row>
    <row r="95" spans="1:4" x14ac:dyDescent="0.3">
      <c r="A95" s="4">
        <v>64</v>
      </c>
      <c r="B95" s="6" t="s">
        <v>233</v>
      </c>
      <c r="C95" s="6" t="s">
        <v>234</v>
      </c>
      <c r="D95" s="6"/>
    </row>
    <row r="96" spans="1:4" x14ac:dyDescent="0.3">
      <c r="A96" s="4">
        <v>65</v>
      </c>
      <c r="B96" s="6" t="s">
        <v>235</v>
      </c>
      <c r="C96" s="6" t="s">
        <v>236</v>
      </c>
      <c r="D96" s="6"/>
    </row>
    <row r="97" spans="1:4" x14ac:dyDescent="0.3">
      <c r="A97" s="4">
        <v>66</v>
      </c>
      <c r="B97" s="6" t="s">
        <v>237</v>
      </c>
      <c r="C97" s="6" t="s">
        <v>238</v>
      </c>
      <c r="D97" s="6"/>
    </row>
    <row r="98" spans="1:4" x14ac:dyDescent="0.3">
      <c r="A98" s="4">
        <v>67</v>
      </c>
      <c r="B98" s="6" t="s">
        <v>239</v>
      </c>
      <c r="C98" s="6" t="s">
        <v>240</v>
      </c>
      <c r="D98" s="6"/>
    </row>
    <row r="99" spans="1:4" x14ac:dyDescent="0.3">
      <c r="A99" s="4">
        <v>68</v>
      </c>
      <c r="B99" s="6" t="s">
        <v>241</v>
      </c>
      <c r="C99" s="6" t="s">
        <v>242</v>
      </c>
      <c r="D99" s="6"/>
    </row>
    <row r="100" spans="1:4" x14ac:dyDescent="0.3">
      <c r="A100" s="4">
        <v>69</v>
      </c>
      <c r="B100" s="6" t="s">
        <v>243</v>
      </c>
      <c r="C100" s="6" t="s">
        <v>244</v>
      </c>
      <c r="D100" s="6"/>
    </row>
    <row r="101" spans="1:4" x14ac:dyDescent="0.3">
      <c r="A101" s="4">
        <v>70</v>
      </c>
      <c r="B101" s="6" t="s">
        <v>245</v>
      </c>
      <c r="C101" s="6" t="s">
        <v>246</v>
      </c>
      <c r="D101" s="6"/>
    </row>
    <row r="102" spans="1:4" x14ac:dyDescent="0.3">
      <c r="A102" s="4">
        <v>71</v>
      </c>
      <c r="B102" s="6" t="s">
        <v>247</v>
      </c>
      <c r="C102" s="6" t="s">
        <v>248</v>
      </c>
      <c r="D102" s="6"/>
    </row>
    <row r="103" spans="1:4" x14ac:dyDescent="0.3">
      <c r="A103" s="4">
        <v>72</v>
      </c>
      <c r="B103" s="6" t="s">
        <v>104</v>
      </c>
      <c r="C103" s="6" t="s">
        <v>180</v>
      </c>
      <c r="D103" s="6"/>
    </row>
    <row r="104" spans="1:4" x14ac:dyDescent="0.3">
      <c r="A104" s="4">
        <v>73</v>
      </c>
      <c r="B104" s="6" t="s">
        <v>249</v>
      </c>
      <c r="C104" s="6" t="s">
        <v>250</v>
      </c>
      <c r="D104" s="6"/>
    </row>
    <row r="105" spans="1:4" x14ac:dyDescent="0.3">
      <c r="A105" s="4">
        <v>74</v>
      </c>
      <c r="B105" s="6" t="s">
        <v>251</v>
      </c>
      <c r="C105" s="6" t="s">
        <v>252</v>
      </c>
      <c r="D105" s="6"/>
    </row>
    <row r="106" spans="1:4" x14ac:dyDescent="0.3">
      <c r="A106" s="4">
        <v>75</v>
      </c>
      <c r="B106" s="6" t="s">
        <v>253</v>
      </c>
      <c r="C106" s="6" t="s">
        <v>254</v>
      </c>
      <c r="D106" s="6"/>
    </row>
    <row r="107" spans="1:4" x14ac:dyDescent="0.3">
      <c r="A107" s="4">
        <v>76</v>
      </c>
      <c r="B107" s="6" t="s">
        <v>255</v>
      </c>
      <c r="C107" s="6" t="s">
        <v>256</v>
      </c>
      <c r="D107" s="6"/>
    </row>
    <row r="108" spans="1:4" x14ac:dyDescent="0.3">
      <c r="A108" s="4">
        <v>77</v>
      </c>
      <c r="B108" s="6" t="s">
        <v>114</v>
      </c>
      <c r="C108" s="6" t="s">
        <v>257</v>
      </c>
      <c r="D108" s="6"/>
    </row>
    <row r="109" spans="1:4" x14ac:dyDescent="0.3">
      <c r="A109" s="4">
        <v>78</v>
      </c>
      <c r="B109" s="6" t="s">
        <v>258</v>
      </c>
      <c r="C109" s="6" t="s">
        <v>259</v>
      </c>
      <c r="D109" s="6"/>
    </row>
    <row r="110" spans="1:4" x14ac:dyDescent="0.3">
      <c r="A110" s="4">
        <v>79</v>
      </c>
      <c r="B110" s="6" t="s">
        <v>118</v>
      </c>
      <c r="C110" s="6" t="s">
        <v>132</v>
      </c>
      <c r="D110" s="6"/>
    </row>
    <row r="111" spans="1:4" x14ac:dyDescent="0.3">
      <c r="A111" s="4">
        <v>80</v>
      </c>
      <c r="B111" s="6" t="s">
        <v>260</v>
      </c>
      <c r="C111" s="6" t="s">
        <v>261</v>
      </c>
      <c r="D111" s="6"/>
    </row>
    <row r="112" spans="1:4" x14ac:dyDescent="0.3">
      <c r="A112" s="4">
        <v>81</v>
      </c>
      <c r="B112" s="6" t="s">
        <v>262</v>
      </c>
      <c r="C112" s="6" t="s">
        <v>263</v>
      </c>
      <c r="D112" s="6"/>
    </row>
    <row r="113" spans="1:4" x14ac:dyDescent="0.3">
      <c r="A113" s="4">
        <v>82</v>
      </c>
      <c r="B113" s="6" t="s">
        <v>264</v>
      </c>
      <c r="C113" s="6" t="s">
        <v>265</v>
      </c>
      <c r="D113" s="6"/>
    </row>
    <row r="114" spans="1:4" x14ac:dyDescent="0.3">
      <c r="A114" s="4">
        <v>83</v>
      </c>
      <c r="B114" s="6" t="s">
        <v>264</v>
      </c>
      <c r="C114" s="6" t="s">
        <v>266</v>
      </c>
      <c r="D114" s="6"/>
    </row>
    <row r="115" spans="1:4" x14ac:dyDescent="0.3">
      <c r="A115" s="4">
        <v>84</v>
      </c>
      <c r="B115" s="6" t="s">
        <v>267</v>
      </c>
      <c r="C115" s="6" t="s">
        <v>268</v>
      </c>
      <c r="D115" s="6"/>
    </row>
    <row r="116" spans="1:4" x14ac:dyDescent="0.3">
      <c r="A116" s="4">
        <v>85</v>
      </c>
      <c r="B116" s="6" t="s">
        <v>269</v>
      </c>
      <c r="C116" s="6" t="s">
        <v>270</v>
      </c>
      <c r="D116" s="6"/>
    </row>
    <row r="117" spans="1:4" x14ac:dyDescent="0.3">
      <c r="B117" s="6" t="s">
        <v>3920</v>
      </c>
      <c r="C117" t="s">
        <v>3868</v>
      </c>
    </row>
    <row r="118" spans="1:4" x14ac:dyDescent="0.3">
      <c r="B118" s="6" t="s">
        <v>3920</v>
      </c>
      <c r="C118" t="s">
        <v>3869</v>
      </c>
    </row>
    <row r="119" spans="1:4" x14ac:dyDescent="0.3">
      <c r="B119" s="6" t="s">
        <v>3920</v>
      </c>
      <c r="C119" t="s">
        <v>3870</v>
      </c>
    </row>
    <row r="120" spans="1:4" x14ac:dyDescent="0.3">
      <c r="B120" s="6" t="s">
        <v>3920</v>
      </c>
      <c r="C120" t="s">
        <v>3871</v>
      </c>
    </row>
    <row r="121" spans="1:4" x14ac:dyDescent="0.3">
      <c r="B121" s="6" t="s">
        <v>3920</v>
      </c>
      <c r="C121" t="s">
        <v>3872</v>
      </c>
    </row>
    <row r="122" spans="1:4" x14ac:dyDescent="0.3">
      <c r="B122" s="6" t="s">
        <v>3920</v>
      </c>
      <c r="C122" t="s">
        <v>3873</v>
      </c>
    </row>
    <row r="123" spans="1:4" x14ac:dyDescent="0.3">
      <c r="B123" s="6" t="s">
        <v>3920</v>
      </c>
      <c r="C123" t="s">
        <v>3874</v>
      </c>
    </row>
    <row r="124" spans="1:4" x14ac:dyDescent="0.3">
      <c r="B124" s="6" t="s">
        <v>3920</v>
      </c>
      <c r="C124" t="s">
        <v>3875</v>
      </c>
    </row>
    <row r="125" spans="1:4" x14ac:dyDescent="0.3">
      <c r="B125" s="6" t="s">
        <v>3920</v>
      </c>
      <c r="C125" t="s">
        <v>3876</v>
      </c>
    </row>
    <row r="126" spans="1:4" x14ac:dyDescent="0.3">
      <c r="B126" s="6" t="s">
        <v>3920</v>
      </c>
      <c r="C126" t="s">
        <v>3877</v>
      </c>
    </row>
    <row r="127" spans="1:4" x14ac:dyDescent="0.3">
      <c r="B127" s="6" t="s">
        <v>3920</v>
      </c>
      <c r="C127" t="s">
        <v>3878</v>
      </c>
    </row>
    <row r="128" spans="1:4" x14ac:dyDescent="0.3">
      <c r="B128" s="6" t="s">
        <v>3920</v>
      </c>
      <c r="C128" t="s">
        <v>3879</v>
      </c>
    </row>
    <row r="129" spans="2:3" x14ac:dyDescent="0.3">
      <c r="B129" s="6" t="s">
        <v>3920</v>
      </c>
      <c r="C129" t="s">
        <v>3880</v>
      </c>
    </row>
    <row r="130" spans="2:3" x14ac:dyDescent="0.3">
      <c r="B130" s="6" t="s">
        <v>3920</v>
      </c>
      <c r="C130" t="s">
        <v>3881</v>
      </c>
    </row>
    <row r="131" spans="2:3" x14ac:dyDescent="0.3">
      <c r="B131" s="6" t="s">
        <v>3920</v>
      </c>
      <c r="C131" t="s">
        <v>3882</v>
      </c>
    </row>
    <row r="132" spans="2:3" x14ac:dyDescent="0.3">
      <c r="B132" s="6" t="s">
        <v>3920</v>
      </c>
      <c r="C132" t="s">
        <v>3883</v>
      </c>
    </row>
    <row r="133" spans="2:3" x14ac:dyDescent="0.3">
      <c r="B133" s="6" t="s">
        <v>3920</v>
      </c>
      <c r="C133" t="s">
        <v>3884</v>
      </c>
    </row>
    <row r="134" spans="2:3" x14ac:dyDescent="0.3">
      <c r="B134" s="6" t="s">
        <v>3920</v>
      </c>
      <c r="C134" t="s">
        <v>3885</v>
      </c>
    </row>
    <row r="135" spans="2:3" x14ac:dyDescent="0.3">
      <c r="B135" s="6" t="s">
        <v>3920</v>
      </c>
      <c r="C135" t="s">
        <v>3886</v>
      </c>
    </row>
    <row r="136" spans="2:3" x14ac:dyDescent="0.3">
      <c r="B136" s="6" t="s">
        <v>3920</v>
      </c>
      <c r="C136" t="s">
        <v>3887</v>
      </c>
    </row>
    <row r="137" spans="2:3" x14ac:dyDescent="0.3">
      <c r="B137" s="6" t="s">
        <v>3920</v>
      </c>
      <c r="C137" t="s">
        <v>3888</v>
      </c>
    </row>
    <row r="138" spans="2:3" x14ac:dyDescent="0.3">
      <c r="B138" s="6" t="s">
        <v>3920</v>
      </c>
      <c r="C138" t="s">
        <v>3889</v>
      </c>
    </row>
    <row r="139" spans="2:3" x14ac:dyDescent="0.3">
      <c r="B139" s="6" t="s">
        <v>3920</v>
      </c>
      <c r="C139" t="s">
        <v>3890</v>
      </c>
    </row>
    <row r="140" spans="2:3" x14ac:dyDescent="0.3">
      <c r="B140" s="6" t="s">
        <v>3920</v>
      </c>
      <c r="C140" t="s">
        <v>3891</v>
      </c>
    </row>
    <row r="141" spans="2:3" x14ac:dyDescent="0.3">
      <c r="B141" s="6" t="s">
        <v>3920</v>
      </c>
      <c r="C141" t="s">
        <v>3892</v>
      </c>
    </row>
    <row r="142" spans="2:3" x14ac:dyDescent="0.3">
      <c r="B142" s="6" t="s">
        <v>3920</v>
      </c>
      <c r="C142" t="s">
        <v>3893</v>
      </c>
    </row>
    <row r="143" spans="2:3" x14ac:dyDescent="0.3">
      <c r="B143" s="6" t="s">
        <v>3920</v>
      </c>
      <c r="C143" t="s">
        <v>3894</v>
      </c>
    </row>
    <row r="144" spans="2:3" x14ac:dyDescent="0.3">
      <c r="B144" s="6" t="s">
        <v>3920</v>
      </c>
      <c r="C144" t="s">
        <v>3895</v>
      </c>
    </row>
    <row r="145" spans="2:3" x14ac:dyDescent="0.3">
      <c r="B145" s="6" t="s">
        <v>3920</v>
      </c>
      <c r="C145" t="s">
        <v>3896</v>
      </c>
    </row>
    <row r="146" spans="2:3" x14ac:dyDescent="0.3">
      <c r="B146" s="6" t="s">
        <v>3920</v>
      </c>
      <c r="C146" t="s">
        <v>3897</v>
      </c>
    </row>
    <row r="147" spans="2:3" x14ac:dyDescent="0.3">
      <c r="B147" s="6" t="s">
        <v>3920</v>
      </c>
      <c r="C147" t="s">
        <v>3898</v>
      </c>
    </row>
    <row r="148" spans="2:3" x14ac:dyDescent="0.3">
      <c r="B148" s="6" t="s">
        <v>3920</v>
      </c>
      <c r="C148" t="s">
        <v>3899</v>
      </c>
    </row>
    <row r="149" spans="2:3" x14ac:dyDescent="0.3">
      <c r="B149" s="6" t="s">
        <v>3920</v>
      </c>
      <c r="C149" t="s">
        <v>3900</v>
      </c>
    </row>
    <row r="150" spans="2:3" x14ac:dyDescent="0.3">
      <c r="B150" s="6" t="s">
        <v>3920</v>
      </c>
      <c r="C150" t="s">
        <v>3901</v>
      </c>
    </row>
  </sheetData>
  <sortState xmlns:xlrd2="http://schemas.microsoft.com/office/spreadsheetml/2017/richdata2" ref="A4:F10">
    <sortCondition descending="1" ref="F4:F10"/>
  </sortState>
  <mergeCells count="1">
    <mergeCell ref="B3:C3"/>
  </mergeCells>
  <pageMargins left="0.75" right="0.75" top="1" bottom="1" header="0.5" footer="0.5"/>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424"/>
  <sheetViews>
    <sheetView topLeftCell="A31" workbookViewId="0">
      <selection activeCell="B427" sqref="B427"/>
    </sheetView>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274</v>
      </c>
    </row>
    <row r="3" spans="1:4" x14ac:dyDescent="0.3">
      <c r="A3" s="7" t="s">
        <v>10</v>
      </c>
      <c r="B3" s="7">
        <v>364</v>
      </c>
    </row>
    <row r="4" spans="1:4" x14ac:dyDescent="0.3">
      <c r="A4" s="7" t="s">
        <v>11</v>
      </c>
      <c r="B4" s="7">
        <v>393</v>
      </c>
    </row>
    <row r="7" spans="1:4" x14ac:dyDescent="0.3">
      <c r="A7" s="3" t="s">
        <v>12</v>
      </c>
      <c r="B7" s="3" t="s">
        <v>13</v>
      </c>
      <c r="C7" s="3" t="s">
        <v>3</v>
      </c>
      <c r="D7" s="3" t="s">
        <v>14</v>
      </c>
    </row>
    <row r="8" spans="1:4" x14ac:dyDescent="0.3">
      <c r="A8" s="4">
        <v>1</v>
      </c>
      <c r="B8" s="6" t="s">
        <v>1912</v>
      </c>
      <c r="C8" s="6" t="s">
        <v>1913</v>
      </c>
      <c r="D8" s="6"/>
    </row>
    <row r="9" spans="1:4" x14ac:dyDescent="0.3">
      <c r="A9" s="4">
        <v>2</v>
      </c>
      <c r="B9" s="6" t="s">
        <v>1914</v>
      </c>
      <c r="C9" s="6" t="s">
        <v>1915</v>
      </c>
      <c r="D9" s="6"/>
    </row>
    <row r="10" spans="1:4" x14ac:dyDescent="0.3">
      <c r="A10" s="4">
        <v>3</v>
      </c>
      <c r="B10" s="6" t="s">
        <v>1916</v>
      </c>
      <c r="C10" s="6" t="s">
        <v>1917</v>
      </c>
      <c r="D10" s="6"/>
    </row>
    <row r="11" spans="1:4" x14ac:dyDescent="0.3">
      <c r="A11" s="4">
        <v>4</v>
      </c>
      <c r="B11" s="6" t="s">
        <v>1918</v>
      </c>
      <c r="C11" s="6" t="s">
        <v>1919</v>
      </c>
      <c r="D11" s="6"/>
    </row>
    <row r="12" spans="1:4" x14ac:dyDescent="0.3">
      <c r="A12" s="4">
        <v>5</v>
      </c>
      <c r="B12" s="6" t="s">
        <v>1920</v>
      </c>
      <c r="C12" s="6" t="s">
        <v>1921</v>
      </c>
      <c r="D12" s="6"/>
    </row>
    <row r="13" spans="1:4" x14ac:dyDescent="0.3">
      <c r="A13" s="4">
        <v>6</v>
      </c>
      <c r="B13" s="6" t="s">
        <v>1922</v>
      </c>
      <c r="C13" s="6" t="s">
        <v>1923</v>
      </c>
      <c r="D13" s="6"/>
    </row>
    <row r="14" spans="1:4" x14ac:dyDescent="0.3">
      <c r="A14" s="4">
        <v>7</v>
      </c>
      <c r="B14" s="6" t="s">
        <v>1924</v>
      </c>
      <c r="C14" s="6" t="s">
        <v>1925</v>
      </c>
      <c r="D14" s="6"/>
    </row>
    <row r="15" spans="1:4" x14ac:dyDescent="0.3">
      <c r="A15" s="4">
        <v>8</v>
      </c>
      <c r="B15" s="6" t="s">
        <v>1926</v>
      </c>
      <c r="C15" s="6" t="s">
        <v>1927</v>
      </c>
      <c r="D15" s="6"/>
    </row>
    <row r="16" spans="1:4" x14ac:dyDescent="0.3">
      <c r="A16" s="4">
        <v>9</v>
      </c>
      <c r="B16" s="6" t="s">
        <v>1928</v>
      </c>
      <c r="C16" s="6" t="s">
        <v>1929</v>
      </c>
      <c r="D16" s="6"/>
    </row>
    <row r="17" spans="1:4" x14ac:dyDescent="0.3">
      <c r="A17" s="4">
        <v>10</v>
      </c>
      <c r="B17" s="6" t="s">
        <v>1930</v>
      </c>
      <c r="C17" s="6" t="s">
        <v>1931</v>
      </c>
      <c r="D17" s="6"/>
    </row>
    <row r="18" spans="1:4" x14ac:dyDescent="0.3">
      <c r="A18" s="4">
        <v>11</v>
      </c>
      <c r="B18" s="6" t="s">
        <v>1930</v>
      </c>
      <c r="C18" s="6" t="s">
        <v>1932</v>
      </c>
      <c r="D18" s="6"/>
    </row>
    <row r="19" spans="1:4" x14ac:dyDescent="0.3">
      <c r="A19" s="4">
        <v>12</v>
      </c>
      <c r="B19" s="6" t="s">
        <v>1933</v>
      </c>
      <c r="C19" s="6" t="s">
        <v>1934</v>
      </c>
      <c r="D19" s="6"/>
    </row>
    <row r="20" spans="1:4" x14ac:dyDescent="0.3">
      <c r="A20" s="4">
        <v>13</v>
      </c>
      <c r="B20" s="6" t="s">
        <v>1935</v>
      </c>
      <c r="C20" s="6" t="s">
        <v>1936</v>
      </c>
      <c r="D20" s="6"/>
    </row>
    <row r="21" spans="1:4" x14ac:dyDescent="0.3">
      <c r="A21" s="4">
        <v>14</v>
      </c>
      <c r="B21" s="6" t="s">
        <v>1937</v>
      </c>
      <c r="C21" s="6" t="s">
        <v>302</v>
      </c>
      <c r="D21" s="6"/>
    </row>
    <row r="22" spans="1:4" x14ac:dyDescent="0.3">
      <c r="A22" s="4">
        <v>15</v>
      </c>
      <c r="B22" s="6" t="s">
        <v>1938</v>
      </c>
      <c r="C22" s="6" t="s">
        <v>1939</v>
      </c>
      <c r="D22" s="6"/>
    </row>
    <row r="23" spans="1:4" x14ac:dyDescent="0.3">
      <c r="A23" s="4">
        <v>16</v>
      </c>
      <c r="B23" s="6" t="s">
        <v>1940</v>
      </c>
      <c r="C23" s="6" t="s">
        <v>1941</v>
      </c>
      <c r="D23" s="6"/>
    </row>
    <row r="24" spans="1:4" x14ac:dyDescent="0.3">
      <c r="A24" s="4">
        <v>17</v>
      </c>
      <c r="B24" s="6" t="s">
        <v>1942</v>
      </c>
      <c r="C24" s="6" t="s">
        <v>1943</v>
      </c>
      <c r="D24" s="6"/>
    </row>
    <row r="25" spans="1:4" x14ac:dyDescent="0.3">
      <c r="A25" s="4">
        <v>18</v>
      </c>
      <c r="B25" s="6" t="s">
        <v>307</v>
      </c>
      <c r="C25" s="6" t="s">
        <v>1944</v>
      </c>
      <c r="D25" s="6"/>
    </row>
    <row r="26" spans="1:4" x14ac:dyDescent="0.3">
      <c r="A26" s="4">
        <v>19</v>
      </c>
      <c r="B26" s="6" t="s">
        <v>1945</v>
      </c>
      <c r="C26" s="6" t="s">
        <v>1946</v>
      </c>
      <c r="D26" s="6"/>
    </row>
    <row r="27" spans="1:4" x14ac:dyDescent="0.3">
      <c r="A27" s="4">
        <v>20</v>
      </c>
      <c r="B27" s="6" t="s">
        <v>1643</v>
      </c>
      <c r="C27" s="6" t="s">
        <v>1947</v>
      </c>
      <c r="D27" s="6"/>
    </row>
    <row r="28" spans="1:4" x14ac:dyDescent="0.3">
      <c r="A28" s="4">
        <v>21</v>
      </c>
      <c r="B28" s="6" t="s">
        <v>1948</v>
      </c>
      <c r="C28" s="6" t="s">
        <v>1949</v>
      </c>
      <c r="D28" s="6"/>
    </row>
    <row r="29" spans="1:4" x14ac:dyDescent="0.3">
      <c r="A29" s="4">
        <v>22</v>
      </c>
      <c r="B29" s="6" t="s">
        <v>1950</v>
      </c>
      <c r="C29" s="6" t="s">
        <v>1951</v>
      </c>
      <c r="D29" s="6"/>
    </row>
    <row r="30" spans="1:4" x14ac:dyDescent="0.3">
      <c r="A30" s="4">
        <v>23</v>
      </c>
      <c r="B30" s="6" t="s">
        <v>1952</v>
      </c>
      <c r="C30" s="6" t="s">
        <v>1953</v>
      </c>
      <c r="D30" s="6"/>
    </row>
    <row r="31" spans="1:4" x14ac:dyDescent="0.3">
      <c r="A31" s="4">
        <v>24</v>
      </c>
      <c r="B31" s="6" t="s">
        <v>1954</v>
      </c>
      <c r="C31" s="6" t="s">
        <v>1955</v>
      </c>
      <c r="D31" s="6"/>
    </row>
    <row r="32" spans="1:4" x14ac:dyDescent="0.3">
      <c r="A32" s="4">
        <v>25</v>
      </c>
      <c r="B32" s="6" t="s">
        <v>1956</v>
      </c>
      <c r="C32" s="6" t="s">
        <v>1957</v>
      </c>
      <c r="D32" s="6"/>
    </row>
    <row r="33" spans="1:4" x14ac:dyDescent="0.3">
      <c r="A33" s="4">
        <v>26</v>
      </c>
      <c r="B33" s="6" t="s">
        <v>1958</v>
      </c>
      <c r="C33" s="6" t="s">
        <v>1959</v>
      </c>
      <c r="D33" s="6"/>
    </row>
    <row r="34" spans="1:4" x14ac:dyDescent="0.3">
      <c r="A34" s="4">
        <v>27</v>
      </c>
      <c r="B34" s="6" t="s">
        <v>1960</v>
      </c>
      <c r="C34" s="6" t="s">
        <v>1961</v>
      </c>
      <c r="D34" s="6"/>
    </row>
    <row r="35" spans="1:4" x14ac:dyDescent="0.3">
      <c r="A35" s="4">
        <v>28</v>
      </c>
      <c r="B35" s="6" t="s">
        <v>1962</v>
      </c>
      <c r="C35" s="6" t="s">
        <v>1963</v>
      </c>
      <c r="D35" s="6"/>
    </row>
    <row r="36" spans="1:4" x14ac:dyDescent="0.3">
      <c r="A36" s="4">
        <v>29</v>
      </c>
      <c r="B36" s="6" t="s">
        <v>1964</v>
      </c>
      <c r="C36" s="6" t="s">
        <v>1965</v>
      </c>
      <c r="D36" s="6"/>
    </row>
    <row r="37" spans="1:4" x14ac:dyDescent="0.3">
      <c r="A37" s="4">
        <v>30</v>
      </c>
      <c r="B37" s="6" t="s">
        <v>1966</v>
      </c>
      <c r="C37" s="6" t="s">
        <v>1967</v>
      </c>
      <c r="D37" s="6"/>
    </row>
    <row r="38" spans="1:4" x14ac:dyDescent="0.3">
      <c r="A38" s="4">
        <v>31</v>
      </c>
      <c r="B38" s="6" t="s">
        <v>1968</v>
      </c>
      <c r="C38" s="6" t="s">
        <v>1969</v>
      </c>
      <c r="D38" s="6"/>
    </row>
    <row r="39" spans="1:4" x14ac:dyDescent="0.3">
      <c r="A39" s="4">
        <v>32</v>
      </c>
      <c r="B39" s="6" t="s">
        <v>1970</v>
      </c>
      <c r="C39" s="6" t="s">
        <v>1971</v>
      </c>
      <c r="D39" s="6"/>
    </row>
    <row r="40" spans="1:4" x14ac:dyDescent="0.3">
      <c r="A40" s="4">
        <v>33</v>
      </c>
      <c r="B40" s="6" t="s">
        <v>1972</v>
      </c>
      <c r="C40" s="6" t="s">
        <v>1973</v>
      </c>
      <c r="D40" s="6"/>
    </row>
    <row r="41" spans="1:4" x14ac:dyDescent="0.3">
      <c r="A41" s="4">
        <v>34</v>
      </c>
      <c r="B41" s="6" t="s">
        <v>1974</v>
      </c>
      <c r="C41" s="6" t="s">
        <v>1975</v>
      </c>
      <c r="D41" s="6"/>
    </row>
    <row r="42" spans="1:4" x14ac:dyDescent="0.3">
      <c r="A42" s="4">
        <v>35</v>
      </c>
      <c r="B42" s="6" t="s">
        <v>1976</v>
      </c>
      <c r="C42" s="6" t="s">
        <v>1977</v>
      </c>
      <c r="D42" s="6"/>
    </row>
    <row r="43" spans="1:4" x14ac:dyDescent="0.3">
      <c r="A43" s="4">
        <v>36</v>
      </c>
      <c r="B43" s="6" t="s">
        <v>1978</v>
      </c>
      <c r="C43" s="6" t="s">
        <v>1979</v>
      </c>
      <c r="D43" s="6"/>
    </row>
    <row r="44" spans="1:4" x14ac:dyDescent="0.3">
      <c r="A44" s="4">
        <v>37</v>
      </c>
      <c r="B44" s="6" t="s">
        <v>1980</v>
      </c>
      <c r="C44" s="6" t="s">
        <v>1981</v>
      </c>
      <c r="D44" s="6"/>
    </row>
    <row r="45" spans="1:4" x14ac:dyDescent="0.3">
      <c r="A45" s="4">
        <v>38</v>
      </c>
      <c r="B45" s="6" t="s">
        <v>1982</v>
      </c>
      <c r="C45" s="6" t="s">
        <v>1983</v>
      </c>
      <c r="D45" s="6"/>
    </row>
    <row r="46" spans="1:4" x14ac:dyDescent="0.3">
      <c r="A46" s="4">
        <v>39</v>
      </c>
      <c r="B46" s="6" t="s">
        <v>1984</v>
      </c>
      <c r="C46" s="6" t="s">
        <v>1985</v>
      </c>
      <c r="D46" s="6"/>
    </row>
    <row r="47" spans="1:4" x14ac:dyDescent="0.3">
      <c r="A47" s="4">
        <v>40</v>
      </c>
      <c r="B47" s="6" t="s">
        <v>1986</v>
      </c>
      <c r="C47" s="6" t="s">
        <v>1987</v>
      </c>
      <c r="D47" s="6"/>
    </row>
    <row r="48" spans="1:4" x14ac:dyDescent="0.3">
      <c r="A48" s="4">
        <v>41</v>
      </c>
      <c r="B48" s="6" t="s">
        <v>1988</v>
      </c>
      <c r="C48" s="6" t="s">
        <v>1989</v>
      </c>
      <c r="D48" s="6"/>
    </row>
    <row r="49" spans="1:4" x14ac:dyDescent="0.3">
      <c r="A49" s="4">
        <v>42</v>
      </c>
      <c r="B49" s="6" t="s">
        <v>1860</v>
      </c>
      <c r="C49" s="6" t="s">
        <v>1990</v>
      </c>
      <c r="D49" s="6"/>
    </row>
    <row r="50" spans="1:4" x14ac:dyDescent="0.3">
      <c r="A50" s="4">
        <v>43</v>
      </c>
      <c r="B50" s="6" t="s">
        <v>1991</v>
      </c>
      <c r="C50" s="6" t="s">
        <v>1992</v>
      </c>
      <c r="D50" s="6"/>
    </row>
    <row r="51" spans="1:4" x14ac:dyDescent="0.3">
      <c r="A51" s="4">
        <v>44</v>
      </c>
      <c r="B51" s="6" t="s">
        <v>1993</v>
      </c>
      <c r="C51" s="6" t="s">
        <v>1994</v>
      </c>
      <c r="D51" s="6"/>
    </row>
    <row r="52" spans="1:4" x14ac:dyDescent="0.3">
      <c r="A52" s="4">
        <v>45</v>
      </c>
      <c r="B52" s="6" t="s">
        <v>1995</v>
      </c>
      <c r="C52" s="6" t="s">
        <v>1996</v>
      </c>
      <c r="D52" s="6"/>
    </row>
    <row r="53" spans="1:4" x14ac:dyDescent="0.3">
      <c r="A53" s="4">
        <v>46</v>
      </c>
      <c r="B53" s="6" t="s">
        <v>1997</v>
      </c>
      <c r="C53" s="6" t="s">
        <v>1998</v>
      </c>
      <c r="D53" s="6"/>
    </row>
    <row r="54" spans="1:4" x14ac:dyDescent="0.3">
      <c r="A54" s="4">
        <v>47</v>
      </c>
      <c r="B54" s="6" t="s">
        <v>1999</v>
      </c>
      <c r="C54" s="6" t="s">
        <v>2000</v>
      </c>
      <c r="D54" s="6"/>
    </row>
    <row r="55" spans="1:4" x14ac:dyDescent="0.3">
      <c r="A55" s="4">
        <v>48</v>
      </c>
      <c r="B55" s="6" t="s">
        <v>2001</v>
      </c>
      <c r="C55" s="6" t="s">
        <v>2002</v>
      </c>
      <c r="D55" s="6"/>
    </row>
    <row r="56" spans="1:4" x14ac:dyDescent="0.3">
      <c r="A56" s="4">
        <v>49</v>
      </c>
      <c r="B56" s="6" t="s">
        <v>2003</v>
      </c>
      <c r="C56" s="6" t="s">
        <v>2004</v>
      </c>
      <c r="D56" s="6"/>
    </row>
    <row r="57" spans="1:4" x14ac:dyDescent="0.3">
      <c r="A57" s="4">
        <v>50</v>
      </c>
      <c r="B57" s="6" t="s">
        <v>2005</v>
      </c>
      <c r="C57" s="6" t="s">
        <v>2006</v>
      </c>
      <c r="D57" s="6"/>
    </row>
    <row r="58" spans="1:4" x14ac:dyDescent="0.3">
      <c r="A58" s="4">
        <v>51</v>
      </c>
      <c r="B58" s="6" t="s">
        <v>2007</v>
      </c>
      <c r="C58" s="6" t="s">
        <v>2008</v>
      </c>
      <c r="D58" s="6"/>
    </row>
    <row r="59" spans="1:4" x14ac:dyDescent="0.3">
      <c r="A59" s="4">
        <v>52</v>
      </c>
      <c r="B59" s="6" t="s">
        <v>2009</v>
      </c>
      <c r="C59" s="6" t="s">
        <v>2010</v>
      </c>
      <c r="D59" s="6"/>
    </row>
    <row r="60" spans="1:4" x14ac:dyDescent="0.3">
      <c r="A60" s="4">
        <v>53</v>
      </c>
      <c r="B60" s="6" t="s">
        <v>2011</v>
      </c>
      <c r="C60" s="6" t="s">
        <v>2012</v>
      </c>
      <c r="D60" s="6"/>
    </row>
    <row r="61" spans="1:4" x14ac:dyDescent="0.3">
      <c r="A61" s="4">
        <v>54</v>
      </c>
      <c r="B61" s="6" t="s">
        <v>2013</v>
      </c>
      <c r="C61" s="6" t="s">
        <v>2014</v>
      </c>
      <c r="D61" s="6"/>
    </row>
    <row r="62" spans="1:4" x14ac:dyDescent="0.3">
      <c r="A62" s="4">
        <v>55</v>
      </c>
      <c r="B62" s="6" t="s">
        <v>1169</v>
      </c>
      <c r="C62" s="6" t="s">
        <v>2015</v>
      </c>
      <c r="D62" s="6"/>
    </row>
    <row r="63" spans="1:4" x14ac:dyDescent="0.3">
      <c r="A63" s="4">
        <v>56</v>
      </c>
      <c r="B63" s="6" t="s">
        <v>2016</v>
      </c>
      <c r="C63" s="6" t="s">
        <v>2017</v>
      </c>
      <c r="D63" s="6"/>
    </row>
    <row r="64" spans="1:4" x14ac:dyDescent="0.3">
      <c r="A64" s="4">
        <v>57</v>
      </c>
      <c r="B64" s="6" t="s">
        <v>2018</v>
      </c>
      <c r="C64" s="6" t="s">
        <v>2019</v>
      </c>
      <c r="D64" s="6"/>
    </row>
    <row r="65" spans="1:4" x14ac:dyDescent="0.3">
      <c r="A65" s="4">
        <v>58</v>
      </c>
      <c r="B65" s="6" t="s">
        <v>2020</v>
      </c>
      <c r="C65" s="6" t="s">
        <v>2021</v>
      </c>
      <c r="D65" s="6"/>
    </row>
    <row r="66" spans="1:4" x14ac:dyDescent="0.3">
      <c r="A66" s="4">
        <v>59</v>
      </c>
      <c r="B66" s="6" t="s">
        <v>2022</v>
      </c>
      <c r="C66" s="6" t="s">
        <v>2023</v>
      </c>
      <c r="D66" s="6"/>
    </row>
    <row r="67" spans="1:4" x14ac:dyDescent="0.3">
      <c r="A67" s="4">
        <v>60</v>
      </c>
      <c r="B67" s="6" t="s">
        <v>2024</v>
      </c>
      <c r="C67" s="6" t="s">
        <v>2025</v>
      </c>
      <c r="D67" s="6"/>
    </row>
    <row r="68" spans="1:4" x14ac:dyDescent="0.3">
      <c r="A68" s="4">
        <v>61</v>
      </c>
      <c r="B68" s="6" t="s">
        <v>1182</v>
      </c>
      <c r="C68" s="6" t="s">
        <v>2026</v>
      </c>
      <c r="D68" s="6"/>
    </row>
    <row r="69" spans="1:4" x14ac:dyDescent="0.3">
      <c r="A69" s="4">
        <v>62</v>
      </c>
      <c r="B69" s="6" t="s">
        <v>2027</v>
      </c>
      <c r="C69" s="6" t="s">
        <v>2028</v>
      </c>
      <c r="D69" s="6"/>
    </row>
    <row r="70" spans="1:4" x14ac:dyDescent="0.3">
      <c r="A70" s="4">
        <v>63</v>
      </c>
      <c r="B70" s="6" t="s">
        <v>2029</v>
      </c>
      <c r="C70" s="6" t="s">
        <v>2030</v>
      </c>
      <c r="D70" s="6"/>
    </row>
    <row r="71" spans="1:4" x14ac:dyDescent="0.3">
      <c r="A71" s="4">
        <v>64</v>
      </c>
      <c r="B71" s="6" t="s">
        <v>2031</v>
      </c>
      <c r="C71" s="6" t="s">
        <v>2032</v>
      </c>
      <c r="D71" s="6"/>
    </row>
    <row r="72" spans="1:4" x14ac:dyDescent="0.3">
      <c r="A72" s="4">
        <v>65</v>
      </c>
      <c r="B72" s="6" t="s">
        <v>1674</v>
      </c>
      <c r="C72" s="6" t="s">
        <v>2033</v>
      </c>
      <c r="D72" s="6"/>
    </row>
    <row r="73" spans="1:4" x14ac:dyDescent="0.3">
      <c r="A73" s="4">
        <v>66</v>
      </c>
      <c r="B73" s="6" t="s">
        <v>2034</v>
      </c>
      <c r="C73" s="6" t="s">
        <v>2035</v>
      </c>
      <c r="D73" s="6"/>
    </row>
    <row r="74" spans="1:4" x14ac:dyDescent="0.3">
      <c r="A74" s="4">
        <v>67</v>
      </c>
      <c r="B74" s="6" t="s">
        <v>36</v>
      </c>
      <c r="C74" s="6" t="s">
        <v>2036</v>
      </c>
      <c r="D74" s="6"/>
    </row>
    <row r="75" spans="1:4" x14ac:dyDescent="0.3">
      <c r="A75" s="4">
        <v>68</v>
      </c>
      <c r="B75" s="6" t="s">
        <v>2037</v>
      </c>
      <c r="C75" s="6" t="s">
        <v>2038</v>
      </c>
      <c r="D75" s="6"/>
    </row>
    <row r="76" spans="1:4" x14ac:dyDescent="0.3">
      <c r="A76" s="4">
        <v>69</v>
      </c>
      <c r="B76" s="6" t="s">
        <v>2039</v>
      </c>
      <c r="C76" s="6" t="s">
        <v>2040</v>
      </c>
      <c r="D76" s="6"/>
    </row>
    <row r="77" spans="1:4" x14ac:dyDescent="0.3">
      <c r="A77" s="4">
        <v>70</v>
      </c>
      <c r="B77" s="6" t="s">
        <v>2041</v>
      </c>
      <c r="C77" s="6" t="s">
        <v>2042</v>
      </c>
      <c r="D77" s="6"/>
    </row>
    <row r="78" spans="1:4" x14ac:dyDescent="0.3">
      <c r="A78" s="4">
        <v>71</v>
      </c>
      <c r="B78" s="6" t="s">
        <v>2043</v>
      </c>
      <c r="C78" s="6" t="s">
        <v>2044</v>
      </c>
      <c r="D78" s="6"/>
    </row>
    <row r="79" spans="1:4" x14ac:dyDescent="0.3">
      <c r="A79" s="4">
        <v>72</v>
      </c>
      <c r="B79" s="6" t="s">
        <v>2045</v>
      </c>
      <c r="C79" s="6" t="s">
        <v>2046</v>
      </c>
      <c r="D79" s="6"/>
    </row>
    <row r="80" spans="1:4" x14ac:dyDescent="0.3">
      <c r="A80" s="4">
        <v>73</v>
      </c>
      <c r="B80" s="6" t="s">
        <v>2047</v>
      </c>
      <c r="C80" s="6" t="s">
        <v>2048</v>
      </c>
      <c r="D80" s="6"/>
    </row>
    <row r="81" spans="1:4" x14ac:dyDescent="0.3">
      <c r="A81" s="4">
        <v>74</v>
      </c>
      <c r="B81" s="6" t="s">
        <v>2049</v>
      </c>
      <c r="C81" s="6" t="s">
        <v>2050</v>
      </c>
      <c r="D81" s="6"/>
    </row>
    <row r="82" spans="1:4" x14ac:dyDescent="0.3">
      <c r="A82" s="4">
        <v>75</v>
      </c>
      <c r="B82" s="6" t="s">
        <v>437</v>
      </c>
      <c r="C82" s="6" t="s">
        <v>2051</v>
      </c>
      <c r="D82" s="6"/>
    </row>
    <row r="83" spans="1:4" x14ac:dyDescent="0.3">
      <c r="A83" s="4">
        <v>76</v>
      </c>
      <c r="B83" s="6" t="s">
        <v>437</v>
      </c>
      <c r="C83" s="6" t="s">
        <v>2052</v>
      </c>
      <c r="D83" s="6"/>
    </row>
    <row r="84" spans="1:4" x14ac:dyDescent="0.3">
      <c r="A84" s="4">
        <v>77</v>
      </c>
      <c r="B84" s="6" t="s">
        <v>441</v>
      </c>
      <c r="C84" s="6" t="s">
        <v>2053</v>
      </c>
      <c r="D84" s="6"/>
    </row>
    <row r="85" spans="1:4" x14ac:dyDescent="0.3">
      <c r="A85" s="4">
        <v>78</v>
      </c>
      <c r="B85" s="6" t="s">
        <v>2054</v>
      </c>
      <c r="C85" s="6" t="s">
        <v>2055</v>
      </c>
      <c r="D85" s="6"/>
    </row>
    <row r="86" spans="1:4" x14ac:dyDescent="0.3">
      <c r="A86" s="4">
        <v>79</v>
      </c>
      <c r="B86" s="6" t="s">
        <v>2056</v>
      </c>
      <c r="C86" s="6" t="s">
        <v>2057</v>
      </c>
      <c r="D86" s="6"/>
    </row>
    <row r="87" spans="1:4" x14ac:dyDescent="0.3">
      <c r="A87" s="4">
        <v>80</v>
      </c>
      <c r="B87" s="6" t="s">
        <v>2056</v>
      </c>
      <c r="C87" s="6" t="s">
        <v>2058</v>
      </c>
      <c r="D87" s="6"/>
    </row>
    <row r="88" spans="1:4" x14ac:dyDescent="0.3">
      <c r="A88" s="4">
        <v>81</v>
      </c>
      <c r="B88" s="6" t="s">
        <v>2059</v>
      </c>
      <c r="C88" s="6" t="s">
        <v>2060</v>
      </c>
      <c r="D88" s="6"/>
    </row>
    <row r="89" spans="1:4" x14ac:dyDescent="0.3">
      <c r="A89" s="4">
        <v>82</v>
      </c>
      <c r="B89" s="6" t="s">
        <v>2061</v>
      </c>
      <c r="C89" s="6" t="s">
        <v>2062</v>
      </c>
      <c r="D89" s="6"/>
    </row>
    <row r="90" spans="1:4" x14ac:dyDescent="0.3">
      <c r="A90" s="4">
        <v>83</v>
      </c>
      <c r="B90" s="6" t="s">
        <v>2061</v>
      </c>
      <c r="C90" s="6" t="s">
        <v>2063</v>
      </c>
      <c r="D90" s="6"/>
    </row>
    <row r="91" spans="1:4" x14ac:dyDescent="0.3">
      <c r="A91" s="4">
        <v>84</v>
      </c>
      <c r="B91" s="6" t="s">
        <v>2061</v>
      </c>
      <c r="C91" s="6" t="s">
        <v>2064</v>
      </c>
      <c r="D91" s="6"/>
    </row>
    <row r="92" spans="1:4" x14ac:dyDescent="0.3">
      <c r="A92" s="4">
        <v>85</v>
      </c>
      <c r="B92" s="6" t="s">
        <v>158</v>
      </c>
      <c r="C92" s="6" t="s">
        <v>2065</v>
      </c>
      <c r="D92" s="6"/>
    </row>
    <row r="93" spans="1:4" x14ac:dyDescent="0.3">
      <c r="A93" s="4">
        <v>86</v>
      </c>
      <c r="B93" s="6" t="s">
        <v>2066</v>
      </c>
      <c r="C93" s="6" t="s">
        <v>2067</v>
      </c>
      <c r="D93" s="6"/>
    </row>
    <row r="94" spans="1:4" x14ac:dyDescent="0.3">
      <c r="A94" s="4">
        <v>87</v>
      </c>
      <c r="B94" s="6" t="s">
        <v>1209</v>
      </c>
      <c r="C94" s="6" t="s">
        <v>2068</v>
      </c>
      <c r="D94" s="6"/>
    </row>
    <row r="95" spans="1:4" x14ac:dyDescent="0.3">
      <c r="A95" s="4">
        <v>88</v>
      </c>
      <c r="B95" s="6" t="s">
        <v>2069</v>
      </c>
      <c r="C95" s="6" t="s">
        <v>2070</v>
      </c>
      <c r="D95" s="6"/>
    </row>
    <row r="96" spans="1:4" x14ac:dyDescent="0.3">
      <c r="A96" s="4">
        <v>89</v>
      </c>
      <c r="B96" s="6" t="s">
        <v>459</v>
      </c>
      <c r="C96" s="6" t="s">
        <v>2071</v>
      </c>
      <c r="D96" s="6"/>
    </row>
    <row r="97" spans="1:4" x14ac:dyDescent="0.3">
      <c r="A97" s="4">
        <v>90</v>
      </c>
      <c r="B97" s="6" t="s">
        <v>161</v>
      </c>
      <c r="C97" s="6" t="s">
        <v>2072</v>
      </c>
      <c r="D97" s="6"/>
    </row>
    <row r="98" spans="1:4" x14ac:dyDescent="0.3">
      <c r="A98" s="4">
        <v>91</v>
      </c>
      <c r="B98" s="6" t="s">
        <v>1215</v>
      </c>
      <c r="C98" s="6" t="s">
        <v>2073</v>
      </c>
      <c r="D98" s="6"/>
    </row>
    <row r="99" spans="1:4" x14ac:dyDescent="0.3">
      <c r="A99" s="4">
        <v>92</v>
      </c>
      <c r="B99" s="6" t="s">
        <v>164</v>
      </c>
      <c r="C99" s="6" t="s">
        <v>2074</v>
      </c>
      <c r="D99" s="6"/>
    </row>
    <row r="100" spans="1:4" x14ac:dyDescent="0.3">
      <c r="A100" s="4">
        <v>93</v>
      </c>
      <c r="B100" s="6" t="s">
        <v>2075</v>
      </c>
      <c r="C100" s="6" t="s">
        <v>2076</v>
      </c>
      <c r="D100" s="6"/>
    </row>
    <row r="101" spans="1:4" x14ac:dyDescent="0.3">
      <c r="A101" s="4">
        <v>94</v>
      </c>
      <c r="B101" s="6" t="s">
        <v>2075</v>
      </c>
      <c r="C101" s="6" t="s">
        <v>2077</v>
      </c>
      <c r="D101" s="6"/>
    </row>
    <row r="102" spans="1:4" x14ac:dyDescent="0.3">
      <c r="A102" s="4">
        <v>95</v>
      </c>
      <c r="B102" s="6" t="s">
        <v>2078</v>
      </c>
      <c r="C102" s="6" t="s">
        <v>2079</v>
      </c>
      <c r="D102" s="6"/>
    </row>
    <row r="103" spans="1:4" x14ac:dyDescent="0.3">
      <c r="A103" s="4">
        <v>96</v>
      </c>
      <c r="B103" s="6" t="s">
        <v>2080</v>
      </c>
      <c r="C103" s="6" t="s">
        <v>2081</v>
      </c>
      <c r="D103" s="6"/>
    </row>
    <row r="104" spans="1:4" x14ac:dyDescent="0.3">
      <c r="A104" s="4">
        <v>97</v>
      </c>
      <c r="B104" s="6" t="s">
        <v>2082</v>
      </c>
      <c r="C104" s="6" t="s">
        <v>2083</v>
      </c>
      <c r="D104" s="6"/>
    </row>
    <row r="105" spans="1:4" x14ac:dyDescent="0.3">
      <c r="A105" s="4">
        <v>98</v>
      </c>
      <c r="B105" s="6" t="s">
        <v>478</v>
      </c>
      <c r="C105" s="6" t="s">
        <v>2084</v>
      </c>
      <c r="D105" s="6"/>
    </row>
    <row r="106" spans="1:4" x14ac:dyDescent="0.3">
      <c r="A106" s="4">
        <v>99</v>
      </c>
      <c r="B106" s="6" t="s">
        <v>2085</v>
      </c>
      <c r="C106" s="6" t="s">
        <v>2086</v>
      </c>
      <c r="D106" s="6"/>
    </row>
    <row r="107" spans="1:4" x14ac:dyDescent="0.3">
      <c r="A107" s="4">
        <v>100</v>
      </c>
      <c r="B107" s="6" t="s">
        <v>2087</v>
      </c>
      <c r="C107" s="6" t="s">
        <v>2088</v>
      </c>
      <c r="D107" s="6"/>
    </row>
    <row r="108" spans="1:4" x14ac:dyDescent="0.3">
      <c r="A108" s="4">
        <v>101</v>
      </c>
      <c r="B108" s="6" t="s">
        <v>2087</v>
      </c>
      <c r="C108" s="6" t="s">
        <v>2089</v>
      </c>
      <c r="D108" s="6"/>
    </row>
    <row r="109" spans="1:4" x14ac:dyDescent="0.3">
      <c r="A109" s="4">
        <v>102</v>
      </c>
      <c r="B109" s="6" t="s">
        <v>2090</v>
      </c>
      <c r="C109" s="6" t="s">
        <v>2091</v>
      </c>
      <c r="D109" s="6"/>
    </row>
    <row r="110" spans="1:4" x14ac:dyDescent="0.3">
      <c r="A110" s="4">
        <v>103</v>
      </c>
      <c r="B110" s="6" t="s">
        <v>2092</v>
      </c>
      <c r="C110" s="6" t="s">
        <v>2093</v>
      </c>
      <c r="D110" s="6"/>
    </row>
    <row r="111" spans="1:4" x14ac:dyDescent="0.3">
      <c r="A111" s="4">
        <v>104</v>
      </c>
      <c r="B111" s="6" t="s">
        <v>2094</v>
      </c>
      <c r="C111" s="6" t="s">
        <v>2095</v>
      </c>
      <c r="D111" s="6"/>
    </row>
    <row r="112" spans="1:4" x14ac:dyDescent="0.3">
      <c r="A112" s="4">
        <v>105</v>
      </c>
      <c r="B112" s="6" t="s">
        <v>2096</v>
      </c>
      <c r="C112" s="6" t="s">
        <v>2097</v>
      </c>
      <c r="D112" s="6"/>
    </row>
    <row r="113" spans="1:4" x14ac:dyDescent="0.3">
      <c r="A113" s="4">
        <v>106</v>
      </c>
      <c r="B113" s="6" t="s">
        <v>2098</v>
      </c>
      <c r="C113" s="6" t="s">
        <v>2099</v>
      </c>
      <c r="D113" s="6"/>
    </row>
    <row r="114" spans="1:4" x14ac:dyDescent="0.3">
      <c r="A114" s="4">
        <v>107</v>
      </c>
      <c r="B114" s="6" t="s">
        <v>2100</v>
      </c>
      <c r="C114" s="6" t="s">
        <v>2101</v>
      </c>
      <c r="D114" s="6"/>
    </row>
    <row r="115" spans="1:4" x14ac:dyDescent="0.3">
      <c r="A115" s="4">
        <v>108</v>
      </c>
      <c r="B115" s="6" t="s">
        <v>2102</v>
      </c>
      <c r="C115" s="6" t="s">
        <v>2103</v>
      </c>
      <c r="D115" s="6"/>
    </row>
    <row r="116" spans="1:4" x14ac:dyDescent="0.3">
      <c r="A116" s="4">
        <v>109</v>
      </c>
      <c r="B116" s="6" t="s">
        <v>2104</v>
      </c>
      <c r="C116" s="6" t="s">
        <v>2105</v>
      </c>
      <c r="D116" s="6"/>
    </row>
    <row r="117" spans="1:4" x14ac:dyDescent="0.3">
      <c r="A117" s="4">
        <v>110</v>
      </c>
      <c r="B117" s="6" t="s">
        <v>2104</v>
      </c>
      <c r="C117" s="6" t="s">
        <v>2106</v>
      </c>
      <c r="D117" s="6"/>
    </row>
    <row r="118" spans="1:4" x14ac:dyDescent="0.3">
      <c r="A118" s="4">
        <v>111</v>
      </c>
      <c r="B118" s="6" t="s">
        <v>506</v>
      </c>
      <c r="C118" s="6" t="s">
        <v>2107</v>
      </c>
      <c r="D118" s="6"/>
    </row>
    <row r="119" spans="1:4" x14ac:dyDescent="0.3">
      <c r="A119" s="4">
        <v>112</v>
      </c>
      <c r="B119" s="6" t="s">
        <v>44</v>
      </c>
      <c r="C119" s="6" t="s">
        <v>2108</v>
      </c>
      <c r="D119" s="6"/>
    </row>
    <row r="120" spans="1:4" x14ac:dyDescent="0.3">
      <c r="A120" s="4">
        <v>113</v>
      </c>
      <c r="B120" s="6" t="s">
        <v>2109</v>
      </c>
      <c r="C120" s="6" t="s">
        <v>2110</v>
      </c>
      <c r="D120" s="6"/>
    </row>
    <row r="121" spans="1:4" x14ac:dyDescent="0.3">
      <c r="A121" s="4">
        <v>114</v>
      </c>
      <c r="B121" s="6" t="s">
        <v>514</v>
      </c>
      <c r="C121" s="6" t="s">
        <v>2111</v>
      </c>
      <c r="D121" s="6"/>
    </row>
    <row r="122" spans="1:4" x14ac:dyDescent="0.3">
      <c r="A122" s="4">
        <v>115</v>
      </c>
      <c r="B122" s="6" t="s">
        <v>516</v>
      </c>
      <c r="C122" s="6" t="s">
        <v>2112</v>
      </c>
      <c r="D122" s="6"/>
    </row>
    <row r="123" spans="1:4" x14ac:dyDescent="0.3">
      <c r="A123" s="4">
        <v>116</v>
      </c>
      <c r="B123" s="6" t="s">
        <v>516</v>
      </c>
      <c r="C123" s="6" t="s">
        <v>2113</v>
      </c>
      <c r="D123" s="6"/>
    </row>
    <row r="124" spans="1:4" x14ac:dyDescent="0.3">
      <c r="A124" s="4">
        <v>117</v>
      </c>
      <c r="B124" s="6" t="s">
        <v>2114</v>
      </c>
      <c r="C124" s="6" t="s">
        <v>2115</v>
      </c>
      <c r="D124" s="6"/>
    </row>
    <row r="125" spans="1:4" x14ac:dyDescent="0.3">
      <c r="A125" s="4">
        <v>118</v>
      </c>
      <c r="B125" s="6" t="s">
        <v>2116</v>
      </c>
      <c r="C125" s="6" t="s">
        <v>2117</v>
      </c>
      <c r="D125" s="6"/>
    </row>
    <row r="126" spans="1:4" x14ac:dyDescent="0.3">
      <c r="A126" s="4">
        <v>119</v>
      </c>
      <c r="B126" s="6" t="s">
        <v>2118</v>
      </c>
      <c r="C126" s="6" t="s">
        <v>2119</v>
      </c>
      <c r="D126" s="6"/>
    </row>
    <row r="127" spans="1:4" x14ac:dyDescent="0.3">
      <c r="A127" s="4">
        <v>120</v>
      </c>
      <c r="B127" s="6" t="s">
        <v>2120</v>
      </c>
      <c r="C127" s="6" t="s">
        <v>2121</v>
      </c>
      <c r="D127" s="6"/>
    </row>
    <row r="128" spans="1:4" x14ac:dyDescent="0.3">
      <c r="A128" s="4">
        <v>121</v>
      </c>
      <c r="B128" s="6" t="s">
        <v>2122</v>
      </c>
      <c r="C128" s="6" t="s">
        <v>2123</v>
      </c>
      <c r="D128" s="6"/>
    </row>
    <row r="129" spans="1:4" x14ac:dyDescent="0.3">
      <c r="A129" s="4">
        <v>122</v>
      </c>
      <c r="B129" s="6" t="s">
        <v>2124</v>
      </c>
      <c r="C129" s="6" t="s">
        <v>2125</v>
      </c>
      <c r="D129" s="6"/>
    </row>
    <row r="130" spans="1:4" x14ac:dyDescent="0.3">
      <c r="A130" s="4">
        <v>123</v>
      </c>
      <c r="B130" s="6" t="s">
        <v>2126</v>
      </c>
      <c r="C130" s="6" t="s">
        <v>2127</v>
      </c>
      <c r="D130" s="6"/>
    </row>
    <row r="131" spans="1:4" x14ac:dyDescent="0.3">
      <c r="A131" s="4">
        <v>124</v>
      </c>
      <c r="B131" s="6" t="s">
        <v>2128</v>
      </c>
      <c r="C131" s="6" t="s">
        <v>2129</v>
      </c>
      <c r="D131" s="6"/>
    </row>
    <row r="132" spans="1:4" x14ac:dyDescent="0.3">
      <c r="A132" s="4">
        <v>125</v>
      </c>
      <c r="B132" s="6" t="s">
        <v>2130</v>
      </c>
      <c r="C132" s="6" t="s">
        <v>2131</v>
      </c>
      <c r="D132" s="6"/>
    </row>
    <row r="133" spans="1:4" x14ac:dyDescent="0.3">
      <c r="A133" s="4">
        <v>126</v>
      </c>
      <c r="B133" s="6" t="s">
        <v>2132</v>
      </c>
      <c r="C133" s="6" t="s">
        <v>2133</v>
      </c>
      <c r="D133" s="6"/>
    </row>
    <row r="134" spans="1:4" x14ac:dyDescent="0.3">
      <c r="A134" s="4">
        <v>127</v>
      </c>
      <c r="B134" s="6" t="s">
        <v>2134</v>
      </c>
      <c r="C134" s="6" t="s">
        <v>2135</v>
      </c>
      <c r="D134" s="6"/>
    </row>
    <row r="135" spans="1:4" x14ac:dyDescent="0.3">
      <c r="A135" s="4">
        <v>128</v>
      </c>
      <c r="B135" s="6" t="s">
        <v>2136</v>
      </c>
      <c r="C135" s="6" t="s">
        <v>2137</v>
      </c>
      <c r="D135" s="6"/>
    </row>
    <row r="136" spans="1:4" x14ac:dyDescent="0.3">
      <c r="A136" s="4">
        <v>129</v>
      </c>
      <c r="B136" s="6" t="s">
        <v>2138</v>
      </c>
      <c r="C136" s="6" t="s">
        <v>2139</v>
      </c>
      <c r="D136" s="6"/>
    </row>
    <row r="137" spans="1:4" x14ac:dyDescent="0.3">
      <c r="A137" s="4">
        <v>130</v>
      </c>
      <c r="B137" s="6" t="s">
        <v>2140</v>
      </c>
      <c r="C137" s="6" t="s">
        <v>2141</v>
      </c>
      <c r="D137" s="6"/>
    </row>
    <row r="138" spans="1:4" x14ac:dyDescent="0.3">
      <c r="A138" s="4">
        <v>131</v>
      </c>
      <c r="B138" s="6" t="s">
        <v>2142</v>
      </c>
      <c r="C138" s="6" t="s">
        <v>2143</v>
      </c>
      <c r="D138" s="6"/>
    </row>
    <row r="139" spans="1:4" x14ac:dyDescent="0.3">
      <c r="A139" s="4">
        <v>132</v>
      </c>
      <c r="B139" s="6" t="s">
        <v>2144</v>
      </c>
      <c r="C139" s="6" t="s">
        <v>2145</v>
      </c>
      <c r="D139" s="6"/>
    </row>
    <row r="140" spans="1:4" x14ac:dyDescent="0.3">
      <c r="A140" s="4">
        <v>133</v>
      </c>
      <c r="B140" s="6" t="s">
        <v>2146</v>
      </c>
      <c r="C140" s="6" t="s">
        <v>2147</v>
      </c>
      <c r="D140" s="6"/>
    </row>
    <row r="141" spans="1:4" x14ac:dyDescent="0.3">
      <c r="A141" s="4">
        <v>134</v>
      </c>
      <c r="B141" s="6" t="s">
        <v>2148</v>
      </c>
      <c r="C141" s="6" t="s">
        <v>2149</v>
      </c>
      <c r="D141" s="6"/>
    </row>
    <row r="142" spans="1:4" x14ac:dyDescent="0.3">
      <c r="A142" s="4">
        <v>135</v>
      </c>
      <c r="B142" s="6" t="s">
        <v>2150</v>
      </c>
      <c r="C142" s="6" t="s">
        <v>2151</v>
      </c>
      <c r="D142" s="6"/>
    </row>
    <row r="143" spans="1:4" x14ac:dyDescent="0.3">
      <c r="A143" s="4">
        <v>136</v>
      </c>
      <c r="B143" s="6" t="s">
        <v>2152</v>
      </c>
      <c r="C143" s="6" t="s">
        <v>2153</v>
      </c>
      <c r="D143" s="6"/>
    </row>
    <row r="144" spans="1:4" x14ac:dyDescent="0.3">
      <c r="A144" s="4">
        <v>137</v>
      </c>
      <c r="B144" s="6" t="s">
        <v>2154</v>
      </c>
      <c r="C144" s="6" t="s">
        <v>2155</v>
      </c>
      <c r="D144" s="6"/>
    </row>
    <row r="145" spans="1:4" x14ac:dyDescent="0.3">
      <c r="A145" s="4">
        <v>138</v>
      </c>
      <c r="B145" s="6" t="s">
        <v>2156</v>
      </c>
      <c r="C145" s="6" t="s">
        <v>2157</v>
      </c>
      <c r="D145" s="6"/>
    </row>
    <row r="146" spans="1:4" x14ac:dyDescent="0.3">
      <c r="A146" s="4">
        <v>139</v>
      </c>
      <c r="B146" s="6" t="s">
        <v>1868</v>
      </c>
      <c r="C146" s="6" t="s">
        <v>2158</v>
      </c>
      <c r="D146" s="6"/>
    </row>
    <row r="147" spans="1:4" x14ac:dyDescent="0.3">
      <c r="A147" s="4">
        <v>140</v>
      </c>
      <c r="B147" s="6" t="s">
        <v>2159</v>
      </c>
      <c r="C147" s="6" t="s">
        <v>2160</v>
      </c>
      <c r="D147" s="6"/>
    </row>
    <row r="148" spans="1:4" x14ac:dyDescent="0.3">
      <c r="A148" s="4">
        <v>141</v>
      </c>
      <c r="B148" s="6" t="s">
        <v>2161</v>
      </c>
      <c r="C148" s="6" t="s">
        <v>2162</v>
      </c>
      <c r="D148" s="6"/>
    </row>
    <row r="149" spans="1:4" x14ac:dyDescent="0.3">
      <c r="A149" s="4">
        <v>142</v>
      </c>
      <c r="B149" s="6" t="s">
        <v>2163</v>
      </c>
      <c r="C149" s="6" t="s">
        <v>2164</v>
      </c>
      <c r="D149" s="6"/>
    </row>
    <row r="150" spans="1:4" x14ac:dyDescent="0.3">
      <c r="A150" s="4">
        <v>143</v>
      </c>
      <c r="B150" s="6" t="s">
        <v>2165</v>
      </c>
      <c r="C150" s="6" t="s">
        <v>2166</v>
      </c>
      <c r="D150" s="6"/>
    </row>
    <row r="151" spans="1:4" x14ac:dyDescent="0.3">
      <c r="A151" s="4">
        <v>144</v>
      </c>
      <c r="B151" s="6" t="s">
        <v>2167</v>
      </c>
      <c r="C151" s="6" t="s">
        <v>2168</v>
      </c>
      <c r="D151" s="6"/>
    </row>
    <row r="152" spans="1:4" x14ac:dyDescent="0.3">
      <c r="A152" s="4">
        <v>145</v>
      </c>
      <c r="B152" s="6" t="s">
        <v>2169</v>
      </c>
      <c r="C152" s="6" t="s">
        <v>2170</v>
      </c>
      <c r="D152" s="6"/>
    </row>
    <row r="153" spans="1:4" x14ac:dyDescent="0.3">
      <c r="A153" s="4">
        <v>146</v>
      </c>
      <c r="B153" s="6" t="s">
        <v>2171</v>
      </c>
      <c r="C153" s="6" t="s">
        <v>2172</v>
      </c>
      <c r="D153" s="6"/>
    </row>
    <row r="154" spans="1:4" x14ac:dyDescent="0.3">
      <c r="A154" s="4">
        <v>147</v>
      </c>
      <c r="B154" s="6" t="s">
        <v>2173</v>
      </c>
      <c r="C154" s="6" t="s">
        <v>2174</v>
      </c>
      <c r="D154" s="6"/>
    </row>
    <row r="155" spans="1:4" x14ac:dyDescent="0.3">
      <c r="A155" s="4">
        <v>148</v>
      </c>
      <c r="B155" s="6" t="s">
        <v>2175</v>
      </c>
      <c r="C155" s="6" t="s">
        <v>2176</v>
      </c>
      <c r="D155" s="6"/>
    </row>
    <row r="156" spans="1:4" x14ac:dyDescent="0.3">
      <c r="A156" s="4">
        <v>149</v>
      </c>
      <c r="B156" s="6" t="s">
        <v>1719</v>
      </c>
      <c r="C156" s="6" t="s">
        <v>2177</v>
      </c>
      <c r="D156" s="6"/>
    </row>
    <row r="157" spans="1:4" x14ac:dyDescent="0.3">
      <c r="A157" s="4">
        <v>150</v>
      </c>
      <c r="B157" s="6" t="s">
        <v>2178</v>
      </c>
      <c r="C157" s="6" t="s">
        <v>2179</v>
      </c>
      <c r="D157" s="6"/>
    </row>
    <row r="158" spans="1:4" x14ac:dyDescent="0.3">
      <c r="A158" s="4">
        <v>151</v>
      </c>
      <c r="B158" s="6" t="s">
        <v>1314</v>
      </c>
      <c r="C158" s="6" t="s">
        <v>2180</v>
      </c>
      <c r="D158" s="6"/>
    </row>
    <row r="159" spans="1:4" x14ac:dyDescent="0.3">
      <c r="A159" s="4">
        <v>152</v>
      </c>
      <c r="B159" s="6" t="s">
        <v>2181</v>
      </c>
      <c r="C159" s="6" t="s">
        <v>2182</v>
      </c>
      <c r="D159" s="6"/>
    </row>
    <row r="160" spans="1:4" x14ac:dyDescent="0.3">
      <c r="A160" s="4">
        <v>153</v>
      </c>
      <c r="B160" s="6" t="s">
        <v>2183</v>
      </c>
      <c r="C160" s="6" t="s">
        <v>2184</v>
      </c>
      <c r="D160" s="6"/>
    </row>
    <row r="161" spans="1:4" x14ac:dyDescent="0.3">
      <c r="A161" s="4">
        <v>154</v>
      </c>
      <c r="B161" s="6" t="s">
        <v>1723</v>
      </c>
      <c r="C161" s="6" t="s">
        <v>2185</v>
      </c>
      <c r="D161" s="6"/>
    </row>
    <row r="162" spans="1:4" x14ac:dyDescent="0.3">
      <c r="A162" s="4">
        <v>155</v>
      </c>
      <c r="B162" s="6" t="s">
        <v>614</v>
      </c>
      <c r="C162" s="6" t="s">
        <v>2186</v>
      </c>
      <c r="D162" s="6"/>
    </row>
    <row r="163" spans="1:4" x14ac:dyDescent="0.3">
      <c r="A163" s="4">
        <v>156</v>
      </c>
      <c r="B163" s="6" t="s">
        <v>2187</v>
      </c>
      <c r="C163" s="6" t="s">
        <v>2188</v>
      </c>
      <c r="D163" s="6"/>
    </row>
    <row r="164" spans="1:4" x14ac:dyDescent="0.3">
      <c r="A164" s="4">
        <v>157</v>
      </c>
      <c r="B164" s="6" t="s">
        <v>2189</v>
      </c>
      <c r="C164" s="6" t="s">
        <v>2190</v>
      </c>
      <c r="D164" s="6"/>
    </row>
    <row r="165" spans="1:4" x14ac:dyDescent="0.3">
      <c r="A165" s="4">
        <v>158</v>
      </c>
      <c r="B165" s="6" t="s">
        <v>1326</v>
      </c>
      <c r="C165" s="6" t="s">
        <v>2191</v>
      </c>
      <c r="D165" s="6"/>
    </row>
    <row r="166" spans="1:4" x14ac:dyDescent="0.3">
      <c r="A166" s="4">
        <v>159</v>
      </c>
      <c r="B166" s="6" t="s">
        <v>1326</v>
      </c>
      <c r="C166" s="6" t="s">
        <v>2192</v>
      </c>
      <c r="D166" s="6"/>
    </row>
    <row r="167" spans="1:4" x14ac:dyDescent="0.3">
      <c r="A167" s="4">
        <v>160</v>
      </c>
      <c r="B167" s="6" t="s">
        <v>2193</v>
      </c>
      <c r="C167" s="6" t="s">
        <v>2194</v>
      </c>
      <c r="D167" s="6"/>
    </row>
    <row r="168" spans="1:4" x14ac:dyDescent="0.3">
      <c r="A168" s="4">
        <v>161</v>
      </c>
      <c r="B168" s="6" t="s">
        <v>623</v>
      </c>
      <c r="C168" s="6" t="s">
        <v>2195</v>
      </c>
      <c r="D168" s="6"/>
    </row>
    <row r="169" spans="1:4" x14ac:dyDescent="0.3">
      <c r="A169" s="4">
        <v>162</v>
      </c>
      <c r="B169" s="6" t="s">
        <v>2196</v>
      </c>
      <c r="C169" s="6" t="s">
        <v>2197</v>
      </c>
      <c r="D169" s="6"/>
    </row>
    <row r="170" spans="1:4" x14ac:dyDescent="0.3">
      <c r="A170" s="4">
        <v>163</v>
      </c>
      <c r="B170" s="6" t="s">
        <v>2198</v>
      </c>
      <c r="C170" s="6" t="s">
        <v>2199</v>
      </c>
      <c r="D170" s="6"/>
    </row>
    <row r="171" spans="1:4" x14ac:dyDescent="0.3">
      <c r="A171" s="4">
        <v>164</v>
      </c>
      <c r="B171" s="6" t="s">
        <v>2200</v>
      </c>
      <c r="C171" s="6" t="s">
        <v>2201</v>
      </c>
      <c r="D171" s="6"/>
    </row>
    <row r="172" spans="1:4" x14ac:dyDescent="0.3">
      <c r="A172" s="4">
        <v>165</v>
      </c>
      <c r="B172" s="6" t="s">
        <v>2202</v>
      </c>
      <c r="C172" s="6" t="s">
        <v>2203</v>
      </c>
      <c r="D172" s="6"/>
    </row>
    <row r="173" spans="1:4" x14ac:dyDescent="0.3">
      <c r="A173" s="4">
        <v>166</v>
      </c>
      <c r="B173" s="6" t="s">
        <v>2204</v>
      </c>
      <c r="C173" s="6" t="s">
        <v>2205</v>
      </c>
      <c r="D173" s="6"/>
    </row>
    <row r="174" spans="1:4" x14ac:dyDescent="0.3">
      <c r="A174" s="4">
        <v>167</v>
      </c>
      <c r="B174" s="6" t="s">
        <v>637</v>
      </c>
      <c r="C174" s="6" t="s">
        <v>2206</v>
      </c>
      <c r="D174" s="6"/>
    </row>
    <row r="175" spans="1:4" x14ac:dyDescent="0.3">
      <c r="A175" s="4">
        <v>168</v>
      </c>
      <c r="B175" s="6" t="s">
        <v>2207</v>
      </c>
      <c r="C175" s="6" t="s">
        <v>2208</v>
      </c>
      <c r="D175" s="6"/>
    </row>
    <row r="176" spans="1:4" x14ac:dyDescent="0.3">
      <c r="A176" s="4">
        <v>169</v>
      </c>
      <c r="B176" s="6" t="s">
        <v>2209</v>
      </c>
      <c r="C176" s="6" t="s">
        <v>2210</v>
      </c>
      <c r="D176" s="6"/>
    </row>
    <row r="177" spans="1:4" x14ac:dyDescent="0.3">
      <c r="A177" s="4">
        <v>170</v>
      </c>
      <c r="B177" s="6" t="s">
        <v>1339</v>
      </c>
      <c r="C177" s="6" t="s">
        <v>2211</v>
      </c>
      <c r="D177" s="6"/>
    </row>
    <row r="178" spans="1:4" x14ac:dyDescent="0.3">
      <c r="A178" s="4">
        <v>171</v>
      </c>
      <c r="B178" s="6" t="s">
        <v>1341</v>
      </c>
      <c r="C178" s="6" t="s">
        <v>2212</v>
      </c>
      <c r="D178" s="6"/>
    </row>
    <row r="179" spans="1:4" x14ac:dyDescent="0.3">
      <c r="A179" s="4">
        <v>172</v>
      </c>
      <c r="B179" s="6" t="s">
        <v>2213</v>
      </c>
      <c r="C179" s="6" t="s">
        <v>2214</v>
      </c>
      <c r="D179" s="6"/>
    </row>
    <row r="180" spans="1:4" x14ac:dyDescent="0.3">
      <c r="A180" s="4">
        <v>173</v>
      </c>
      <c r="B180" s="6" t="s">
        <v>2215</v>
      </c>
      <c r="C180" s="6" t="s">
        <v>2216</v>
      </c>
      <c r="D180" s="6"/>
    </row>
    <row r="181" spans="1:4" x14ac:dyDescent="0.3">
      <c r="A181" s="4">
        <v>174</v>
      </c>
      <c r="B181" s="6" t="s">
        <v>2217</v>
      </c>
      <c r="C181" s="6" t="s">
        <v>2218</v>
      </c>
      <c r="D181" s="6"/>
    </row>
    <row r="182" spans="1:4" x14ac:dyDescent="0.3">
      <c r="A182" s="4">
        <v>175</v>
      </c>
      <c r="B182" s="6" t="s">
        <v>652</v>
      </c>
      <c r="C182" s="6" t="s">
        <v>2219</v>
      </c>
      <c r="D182" s="6"/>
    </row>
    <row r="183" spans="1:4" x14ac:dyDescent="0.3">
      <c r="A183" s="4">
        <v>176</v>
      </c>
      <c r="B183" s="6" t="s">
        <v>655</v>
      </c>
      <c r="C183" s="6" t="s">
        <v>2220</v>
      </c>
      <c r="D183" s="6"/>
    </row>
    <row r="184" spans="1:4" x14ac:dyDescent="0.3">
      <c r="A184" s="4">
        <v>177</v>
      </c>
      <c r="B184" s="6" t="s">
        <v>657</v>
      </c>
      <c r="C184" s="6" t="s">
        <v>2221</v>
      </c>
      <c r="D184" s="6"/>
    </row>
    <row r="185" spans="1:4" x14ac:dyDescent="0.3">
      <c r="A185" s="4">
        <v>178</v>
      </c>
      <c r="B185" s="6" t="s">
        <v>2222</v>
      </c>
      <c r="C185" s="6" t="s">
        <v>2223</v>
      </c>
      <c r="D185" s="6"/>
    </row>
    <row r="186" spans="1:4" x14ac:dyDescent="0.3">
      <c r="A186" s="4">
        <v>179</v>
      </c>
      <c r="B186" s="6" t="s">
        <v>2224</v>
      </c>
      <c r="C186" s="6" t="s">
        <v>2225</v>
      </c>
      <c r="D186" s="6"/>
    </row>
    <row r="187" spans="1:4" x14ac:dyDescent="0.3">
      <c r="A187" s="4">
        <v>180</v>
      </c>
      <c r="B187" s="6" t="s">
        <v>1350</v>
      </c>
      <c r="C187" s="6" t="s">
        <v>2226</v>
      </c>
      <c r="D187" s="6"/>
    </row>
    <row r="188" spans="1:4" x14ac:dyDescent="0.3">
      <c r="A188" s="4">
        <v>181</v>
      </c>
      <c r="B188" s="6" t="s">
        <v>1354</v>
      </c>
      <c r="C188" s="6" t="s">
        <v>2227</v>
      </c>
      <c r="D188" s="6"/>
    </row>
    <row r="189" spans="1:4" x14ac:dyDescent="0.3">
      <c r="A189" s="4">
        <v>182</v>
      </c>
      <c r="B189" s="6" t="s">
        <v>1354</v>
      </c>
      <c r="C189" s="6" t="s">
        <v>2228</v>
      </c>
      <c r="D189" s="6"/>
    </row>
    <row r="190" spans="1:4" x14ac:dyDescent="0.3">
      <c r="A190" s="4">
        <v>183</v>
      </c>
      <c r="B190" s="6" t="s">
        <v>1357</v>
      </c>
      <c r="C190" s="6" t="s">
        <v>2229</v>
      </c>
      <c r="D190" s="6"/>
    </row>
    <row r="191" spans="1:4" x14ac:dyDescent="0.3">
      <c r="A191" s="4">
        <v>184</v>
      </c>
      <c r="B191" s="6" t="s">
        <v>671</v>
      </c>
      <c r="C191" s="6" t="s">
        <v>2230</v>
      </c>
      <c r="D191" s="6"/>
    </row>
    <row r="192" spans="1:4" x14ac:dyDescent="0.3">
      <c r="A192" s="4">
        <v>185</v>
      </c>
      <c r="B192" s="6" t="s">
        <v>683</v>
      </c>
      <c r="C192" s="6" t="s">
        <v>2231</v>
      </c>
      <c r="D192" s="6"/>
    </row>
    <row r="193" spans="1:4" x14ac:dyDescent="0.3">
      <c r="A193" s="4">
        <v>186</v>
      </c>
      <c r="B193" s="6" t="s">
        <v>1739</v>
      </c>
      <c r="C193" s="6" t="s">
        <v>2232</v>
      </c>
      <c r="D193" s="6"/>
    </row>
    <row r="194" spans="1:4" x14ac:dyDescent="0.3">
      <c r="A194" s="4">
        <v>187</v>
      </c>
      <c r="B194" s="6" t="s">
        <v>80</v>
      </c>
      <c r="C194" s="6" t="s">
        <v>2233</v>
      </c>
      <c r="D194" s="6"/>
    </row>
    <row r="195" spans="1:4" x14ac:dyDescent="0.3">
      <c r="A195" s="4">
        <v>188</v>
      </c>
      <c r="B195" s="6" t="s">
        <v>2234</v>
      </c>
      <c r="C195" s="6" t="s">
        <v>2235</v>
      </c>
      <c r="D195" s="6"/>
    </row>
    <row r="196" spans="1:4" x14ac:dyDescent="0.3">
      <c r="A196" s="4">
        <v>189</v>
      </c>
      <c r="B196" s="6" t="s">
        <v>2236</v>
      </c>
      <c r="C196" s="6" t="s">
        <v>2237</v>
      </c>
      <c r="D196" s="6"/>
    </row>
    <row r="197" spans="1:4" x14ac:dyDescent="0.3">
      <c r="A197" s="4">
        <v>190</v>
      </c>
      <c r="B197" s="6" t="s">
        <v>2238</v>
      </c>
      <c r="C197" s="6" t="s">
        <v>2239</v>
      </c>
      <c r="D197" s="6"/>
    </row>
    <row r="198" spans="1:4" x14ac:dyDescent="0.3">
      <c r="A198" s="4">
        <v>191</v>
      </c>
      <c r="B198" s="6" t="s">
        <v>2240</v>
      </c>
      <c r="C198" s="6" t="s">
        <v>2241</v>
      </c>
      <c r="D198" s="6"/>
    </row>
    <row r="199" spans="1:4" x14ac:dyDescent="0.3">
      <c r="A199" s="4">
        <v>192</v>
      </c>
      <c r="B199" s="6" t="s">
        <v>2242</v>
      </c>
      <c r="C199" s="6" t="s">
        <v>2243</v>
      </c>
      <c r="D199" s="6"/>
    </row>
    <row r="200" spans="1:4" x14ac:dyDescent="0.3">
      <c r="A200" s="4">
        <v>193</v>
      </c>
      <c r="B200" s="6" t="s">
        <v>2244</v>
      </c>
      <c r="C200" s="6" t="s">
        <v>2245</v>
      </c>
      <c r="D200" s="6"/>
    </row>
    <row r="201" spans="1:4" x14ac:dyDescent="0.3">
      <c r="A201" s="4">
        <v>194</v>
      </c>
      <c r="B201" s="6" t="s">
        <v>2246</v>
      </c>
      <c r="C201" s="6" t="s">
        <v>2247</v>
      </c>
      <c r="D201" s="6"/>
    </row>
    <row r="202" spans="1:4" x14ac:dyDescent="0.3">
      <c r="A202" s="4">
        <v>195</v>
      </c>
      <c r="B202" s="6" t="s">
        <v>2248</v>
      </c>
      <c r="C202" s="6" t="s">
        <v>2249</v>
      </c>
      <c r="D202" s="6"/>
    </row>
    <row r="203" spans="1:4" x14ac:dyDescent="0.3">
      <c r="A203" s="4">
        <v>196</v>
      </c>
      <c r="B203" s="6" t="s">
        <v>2250</v>
      </c>
      <c r="C203" s="6" t="s">
        <v>2251</v>
      </c>
      <c r="D203" s="6"/>
    </row>
    <row r="204" spans="1:4" x14ac:dyDescent="0.3">
      <c r="A204" s="4">
        <v>197</v>
      </c>
      <c r="B204" s="6" t="s">
        <v>2252</v>
      </c>
      <c r="C204" s="6" t="s">
        <v>2253</v>
      </c>
      <c r="D204" s="6"/>
    </row>
    <row r="205" spans="1:4" x14ac:dyDescent="0.3">
      <c r="A205" s="4">
        <v>198</v>
      </c>
      <c r="B205" s="6" t="s">
        <v>2254</v>
      </c>
      <c r="C205" s="6" t="s">
        <v>2255</v>
      </c>
      <c r="D205" s="6"/>
    </row>
    <row r="206" spans="1:4" x14ac:dyDescent="0.3">
      <c r="A206" s="4">
        <v>199</v>
      </c>
      <c r="B206" s="6" t="s">
        <v>2256</v>
      </c>
      <c r="C206" s="6" t="s">
        <v>2257</v>
      </c>
      <c r="D206" s="6"/>
    </row>
    <row r="207" spans="1:4" x14ac:dyDescent="0.3">
      <c r="A207" s="4">
        <v>200</v>
      </c>
      <c r="B207" s="6" t="s">
        <v>2258</v>
      </c>
      <c r="C207" s="6" t="s">
        <v>2259</v>
      </c>
      <c r="D207" s="6"/>
    </row>
    <row r="208" spans="1:4" x14ac:dyDescent="0.3">
      <c r="A208" s="4">
        <v>201</v>
      </c>
      <c r="B208" s="6" t="s">
        <v>2260</v>
      </c>
      <c r="C208" s="6" t="s">
        <v>2261</v>
      </c>
      <c r="D208" s="6"/>
    </row>
    <row r="209" spans="1:4" x14ac:dyDescent="0.3">
      <c r="A209" s="4">
        <v>202</v>
      </c>
      <c r="B209" s="6" t="s">
        <v>2262</v>
      </c>
      <c r="C209" s="6" t="s">
        <v>2263</v>
      </c>
      <c r="D209" s="6"/>
    </row>
    <row r="210" spans="1:4" x14ac:dyDescent="0.3">
      <c r="A210" s="4">
        <v>203</v>
      </c>
      <c r="B210" s="6" t="s">
        <v>2264</v>
      </c>
      <c r="C210" s="6" t="s">
        <v>2265</v>
      </c>
      <c r="D210" s="6"/>
    </row>
    <row r="211" spans="1:4" x14ac:dyDescent="0.3">
      <c r="A211" s="4">
        <v>204</v>
      </c>
      <c r="B211" s="6" t="s">
        <v>2266</v>
      </c>
      <c r="C211" s="6" t="s">
        <v>2267</v>
      </c>
      <c r="D211" s="6"/>
    </row>
    <row r="212" spans="1:4" x14ac:dyDescent="0.3">
      <c r="A212" s="4">
        <v>205</v>
      </c>
      <c r="B212" s="6" t="s">
        <v>2268</v>
      </c>
      <c r="C212" s="6" t="s">
        <v>2269</v>
      </c>
      <c r="D212" s="6"/>
    </row>
    <row r="213" spans="1:4" x14ac:dyDescent="0.3">
      <c r="A213" s="4">
        <v>206</v>
      </c>
      <c r="B213" s="6" t="s">
        <v>2270</v>
      </c>
      <c r="C213" s="6" t="s">
        <v>2271</v>
      </c>
      <c r="D213" s="6"/>
    </row>
    <row r="214" spans="1:4" x14ac:dyDescent="0.3">
      <c r="A214" s="4">
        <v>207</v>
      </c>
      <c r="B214" s="6" t="s">
        <v>2272</v>
      </c>
      <c r="C214" s="6" t="s">
        <v>2273</v>
      </c>
      <c r="D214" s="6"/>
    </row>
    <row r="215" spans="1:4" x14ac:dyDescent="0.3">
      <c r="A215" s="4">
        <v>208</v>
      </c>
      <c r="B215" s="6" t="s">
        <v>2272</v>
      </c>
      <c r="C215" s="6" t="s">
        <v>2274</v>
      </c>
      <c r="D215" s="6"/>
    </row>
    <row r="216" spans="1:4" x14ac:dyDescent="0.3">
      <c r="A216" s="4">
        <v>209</v>
      </c>
      <c r="B216" s="6" t="s">
        <v>2275</v>
      </c>
      <c r="C216" s="6" t="s">
        <v>2276</v>
      </c>
      <c r="D216" s="6"/>
    </row>
    <row r="217" spans="1:4" x14ac:dyDescent="0.3">
      <c r="A217" s="4">
        <v>210</v>
      </c>
      <c r="B217" s="6" t="s">
        <v>2277</v>
      </c>
      <c r="C217" s="6" t="s">
        <v>2278</v>
      </c>
      <c r="D217" s="6"/>
    </row>
    <row r="218" spans="1:4" x14ac:dyDescent="0.3">
      <c r="A218" s="4">
        <v>211</v>
      </c>
      <c r="B218" s="6" t="s">
        <v>1403</v>
      </c>
      <c r="C218" s="6" t="s">
        <v>2279</v>
      </c>
      <c r="D218" s="6"/>
    </row>
    <row r="219" spans="1:4" x14ac:dyDescent="0.3">
      <c r="A219" s="4">
        <v>212</v>
      </c>
      <c r="B219" s="6" t="s">
        <v>2280</v>
      </c>
      <c r="C219" s="6" t="s">
        <v>2281</v>
      </c>
      <c r="D219" s="6"/>
    </row>
    <row r="220" spans="1:4" x14ac:dyDescent="0.3">
      <c r="A220" s="4">
        <v>213</v>
      </c>
      <c r="B220" s="6" t="s">
        <v>2282</v>
      </c>
      <c r="C220" s="6" t="s">
        <v>2283</v>
      </c>
      <c r="D220" s="6"/>
    </row>
    <row r="221" spans="1:4" x14ac:dyDescent="0.3">
      <c r="A221" s="4">
        <v>214</v>
      </c>
      <c r="B221" s="6" t="s">
        <v>2284</v>
      </c>
      <c r="C221" s="6" t="s">
        <v>2285</v>
      </c>
      <c r="D221" s="6"/>
    </row>
    <row r="222" spans="1:4" x14ac:dyDescent="0.3">
      <c r="A222" s="4">
        <v>215</v>
      </c>
      <c r="B222" s="6" t="s">
        <v>2286</v>
      </c>
      <c r="C222" s="6" t="s">
        <v>2287</v>
      </c>
      <c r="D222" s="6"/>
    </row>
    <row r="223" spans="1:4" x14ac:dyDescent="0.3">
      <c r="A223" s="4">
        <v>216</v>
      </c>
      <c r="B223" s="6" t="s">
        <v>2288</v>
      </c>
      <c r="C223" s="6" t="s">
        <v>2289</v>
      </c>
      <c r="D223" s="6"/>
    </row>
    <row r="224" spans="1:4" x14ac:dyDescent="0.3">
      <c r="A224" s="4">
        <v>217</v>
      </c>
      <c r="B224" s="6" t="s">
        <v>2290</v>
      </c>
      <c r="C224" s="6" t="s">
        <v>272</v>
      </c>
      <c r="D224" s="6"/>
    </row>
    <row r="225" spans="1:4" x14ac:dyDescent="0.3">
      <c r="A225" s="4">
        <v>218</v>
      </c>
      <c r="B225" s="6" t="s">
        <v>2291</v>
      </c>
      <c r="C225" s="6" t="s">
        <v>2292</v>
      </c>
      <c r="D225" s="6"/>
    </row>
    <row r="226" spans="1:4" x14ac:dyDescent="0.3">
      <c r="A226" s="4">
        <v>219</v>
      </c>
      <c r="B226" s="6" t="s">
        <v>2293</v>
      </c>
      <c r="C226" s="6" t="s">
        <v>2294</v>
      </c>
      <c r="D226" s="6"/>
    </row>
    <row r="227" spans="1:4" x14ac:dyDescent="0.3">
      <c r="A227" s="4">
        <v>220</v>
      </c>
      <c r="B227" s="6" t="s">
        <v>2295</v>
      </c>
      <c r="C227" s="6" t="s">
        <v>2296</v>
      </c>
      <c r="D227" s="6"/>
    </row>
    <row r="228" spans="1:4" x14ac:dyDescent="0.3">
      <c r="A228" s="4">
        <v>221</v>
      </c>
      <c r="B228" s="6" t="s">
        <v>2297</v>
      </c>
      <c r="C228" s="6" t="s">
        <v>2298</v>
      </c>
      <c r="D228" s="6"/>
    </row>
    <row r="229" spans="1:4" x14ac:dyDescent="0.3">
      <c r="A229" s="4">
        <v>222</v>
      </c>
      <c r="B229" s="6" t="s">
        <v>2299</v>
      </c>
      <c r="C229" s="6" t="s">
        <v>2300</v>
      </c>
      <c r="D229" s="6"/>
    </row>
    <row r="230" spans="1:4" x14ac:dyDescent="0.3">
      <c r="A230" s="4">
        <v>223</v>
      </c>
      <c r="B230" s="6" t="s">
        <v>2301</v>
      </c>
      <c r="C230" s="6" t="s">
        <v>2302</v>
      </c>
      <c r="D230" s="6"/>
    </row>
    <row r="231" spans="1:4" x14ac:dyDescent="0.3">
      <c r="A231" s="4">
        <v>224</v>
      </c>
      <c r="B231" s="6" t="s">
        <v>2303</v>
      </c>
      <c r="C231" s="6" t="s">
        <v>2304</v>
      </c>
      <c r="D231" s="6"/>
    </row>
    <row r="232" spans="1:4" x14ac:dyDescent="0.3">
      <c r="A232" s="4">
        <v>225</v>
      </c>
      <c r="B232" s="6" t="s">
        <v>2305</v>
      </c>
      <c r="C232" s="6" t="s">
        <v>2306</v>
      </c>
      <c r="D232" s="6"/>
    </row>
    <row r="233" spans="1:4" x14ac:dyDescent="0.3">
      <c r="A233" s="4">
        <v>226</v>
      </c>
      <c r="B233" s="6" t="s">
        <v>2307</v>
      </c>
      <c r="C233" s="6" t="s">
        <v>2308</v>
      </c>
      <c r="D233" s="6"/>
    </row>
    <row r="234" spans="1:4" x14ac:dyDescent="0.3">
      <c r="A234" s="4">
        <v>227</v>
      </c>
      <c r="B234" s="6" t="s">
        <v>2309</v>
      </c>
      <c r="C234" s="6" t="s">
        <v>2310</v>
      </c>
      <c r="D234" s="6"/>
    </row>
    <row r="235" spans="1:4" x14ac:dyDescent="0.3">
      <c r="A235" s="4">
        <v>228</v>
      </c>
      <c r="B235" s="6" t="s">
        <v>2311</v>
      </c>
      <c r="C235" s="6" t="s">
        <v>2312</v>
      </c>
      <c r="D235" s="6"/>
    </row>
    <row r="236" spans="1:4" x14ac:dyDescent="0.3">
      <c r="A236" s="4">
        <v>229</v>
      </c>
      <c r="B236" s="6" t="s">
        <v>2313</v>
      </c>
      <c r="C236" s="6" t="s">
        <v>2314</v>
      </c>
      <c r="D236" s="6"/>
    </row>
    <row r="237" spans="1:4" x14ac:dyDescent="0.3">
      <c r="A237" s="4">
        <v>230</v>
      </c>
      <c r="B237" s="6" t="s">
        <v>2315</v>
      </c>
      <c r="C237" s="6" t="s">
        <v>2316</v>
      </c>
      <c r="D237" s="6"/>
    </row>
    <row r="238" spans="1:4" x14ac:dyDescent="0.3">
      <c r="A238" s="4">
        <v>231</v>
      </c>
      <c r="B238" s="6" t="s">
        <v>2317</v>
      </c>
      <c r="C238" s="6" t="s">
        <v>2318</v>
      </c>
      <c r="D238" s="6"/>
    </row>
    <row r="239" spans="1:4" x14ac:dyDescent="0.3">
      <c r="A239" s="4">
        <v>232</v>
      </c>
      <c r="B239" s="6" t="s">
        <v>2319</v>
      </c>
      <c r="C239" s="6" t="s">
        <v>2320</v>
      </c>
      <c r="D239" s="6"/>
    </row>
    <row r="240" spans="1:4" x14ac:dyDescent="0.3">
      <c r="A240" s="4">
        <v>233</v>
      </c>
      <c r="B240" s="6" t="s">
        <v>2321</v>
      </c>
      <c r="C240" s="6" t="s">
        <v>2322</v>
      </c>
      <c r="D240" s="6"/>
    </row>
    <row r="241" spans="1:4" x14ac:dyDescent="0.3">
      <c r="A241" s="4">
        <v>234</v>
      </c>
      <c r="B241" s="6" t="s">
        <v>2323</v>
      </c>
      <c r="C241" s="6" t="s">
        <v>2324</v>
      </c>
      <c r="D241" s="6"/>
    </row>
    <row r="242" spans="1:4" x14ac:dyDescent="0.3">
      <c r="A242" s="4">
        <v>235</v>
      </c>
      <c r="B242" s="6" t="s">
        <v>2325</v>
      </c>
      <c r="C242" s="6" t="s">
        <v>2326</v>
      </c>
      <c r="D242" s="6"/>
    </row>
    <row r="243" spans="1:4" x14ac:dyDescent="0.3">
      <c r="A243" s="4">
        <v>236</v>
      </c>
      <c r="B243" s="6" t="s">
        <v>2327</v>
      </c>
      <c r="C243" s="6" t="s">
        <v>2328</v>
      </c>
      <c r="D243" s="6"/>
    </row>
    <row r="244" spans="1:4" x14ac:dyDescent="0.3">
      <c r="A244" s="4">
        <v>237</v>
      </c>
      <c r="B244" s="6" t="s">
        <v>2329</v>
      </c>
      <c r="C244" s="6" t="s">
        <v>2330</v>
      </c>
      <c r="D244" s="6"/>
    </row>
    <row r="245" spans="1:4" x14ac:dyDescent="0.3">
      <c r="A245" s="4">
        <v>238</v>
      </c>
      <c r="B245" s="6" t="s">
        <v>2331</v>
      </c>
      <c r="C245" s="6" t="s">
        <v>2332</v>
      </c>
      <c r="D245" s="6"/>
    </row>
    <row r="246" spans="1:4" x14ac:dyDescent="0.3">
      <c r="A246" s="4">
        <v>239</v>
      </c>
      <c r="B246" s="6" t="s">
        <v>1778</v>
      </c>
      <c r="C246" s="6" t="s">
        <v>2333</v>
      </c>
      <c r="D246" s="6"/>
    </row>
    <row r="247" spans="1:4" x14ac:dyDescent="0.3">
      <c r="A247" s="4">
        <v>240</v>
      </c>
      <c r="B247" s="6" t="s">
        <v>2334</v>
      </c>
      <c r="C247" s="6" t="s">
        <v>2335</v>
      </c>
      <c r="D247" s="6"/>
    </row>
    <row r="248" spans="1:4" x14ac:dyDescent="0.3">
      <c r="A248" s="4">
        <v>241</v>
      </c>
      <c r="B248" s="6" t="s">
        <v>2336</v>
      </c>
      <c r="C248" s="6" t="s">
        <v>2337</v>
      </c>
      <c r="D248" s="6"/>
    </row>
    <row r="249" spans="1:4" x14ac:dyDescent="0.3">
      <c r="A249" s="4">
        <v>242</v>
      </c>
      <c r="B249" s="6" t="s">
        <v>2336</v>
      </c>
      <c r="C249" s="6" t="s">
        <v>2338</v>
      </c>
      <c r="D249" s="6"/>
    </row>
    <row r="250" spans="1:4" x14ac:dyDescent="0.3">
      <c r="A250" s="4">
        <v>243</v>
      </c>
      <c r="B250" s="6" t="s">
        <v>812</v>
      </c>
      <c r="C250" s="6" t="s">
        <v>2339</v>
      </c>
      <c r="D250" s="6"/>
    </row>
    <row r="251" spans="1:4" x14ac:dyDescent="0.3">
      <c r="A251" s="4">
        <v>244</v>
      </c>
      <c r="B251" s="6" t="s">
        <v>814</v>
      </c>
      <c r="C251" s="6" t="s">
        <v>2340</v>
      </c>
      <c r="D251" s="6"/>
    </row>
    <row r="252" spans="1:4" x14ac:dyDescent="0.3">
      <c r="A252" s="4">
        <v>245</v>
      </c>
      <c r="B252" s="6" t="s">
        <v>2341</v>
      </c>
      <c r="C252" s="6" t="s">
        <v>2342</v>
      </c>
      <c r="D252" s="6"/>
    </row>
    <row r="253" spans="1:4" x14ac:dyDescent="0.3">
      <c r="A253" s="4">
        <v>246</v>
      </c>
      <c r="B253" s="6" t="s">
        <v>2343</v>
      </c>
      <c r="C253" s="6" t="s">
        <v>2344</v>
      </c>
      <c r="D253" s="6"/>
    </row>
    <row r="254" spans="1:4" x14ac:dyDescent="0.3">
      <c r="A254" s="4">
        <v>247</v>
      </c>
      <c r="B254" s="6" t="s">
        <v>2345</v>
      </c>
      <c r="C254" s="6" t="s">
        <v>2346</v>
      </c>
      <c r="D254" s="6"/>
    </row>
    <row r="255" spans="1:4" x14ac:dyDescent="0.3">
      <c r="A255" s="4">
        <v>248</v>
      </c>
      <c r="B255" s="6" t="s">
        <v>2347</v>
      </c>
      <c r="C255" s="6" t="s">
        <v>2348</v>
      </c>
      <c r="D255" s="6"/>
    </row>
    <row r="256" spans="1:4" x14ac:dyDescent="0.3">
      <c r="A256" s="4">
        <v>249</v>
      </c>
      <c r="B256" s="6" t="s">
        <v>2349</v>
      </c>
      <c r="C256" s="6" t="s">
        <v>2350</v>
      </c>
      <c r="D256" s="6"/>
    </row>
    <row r="257" spans="1:4" x14ac:dyDescent="0.3">
      <c r="A257" s="4">
        <v>250</v>
      </c>
      <c r="B257" s="6" t="s">
        <v>2351</v>
      </c>
      <c r="C257" s="6" t="s">
        <v>2352</v>
      </c>
      <c r="D257" s="6"/>
    </row>
    <row r="258" spans="1:4" x14ac:dyDescent="0.3">
      <c r="A258" s="4">
        <v>251</v>
      </c>
      <c r="B258" s="6" t="s">
        <v>828</v>
      </c>
      <c r="C258" s="6" t="s">
        <v>2353</v>
      </c>
      <c r="D258" s="6"/>
    </row>
    <row r="259" spans="1:4" x14ac:dyDescent="0.3">
      <c r="A259" s="4">
        <v>252</v>
      </c>
      <c r="B259" s="6" t="s">
        <v>2354</v>
      </c>
      <c r="C259" s="6" t="s">
        <v>2355</v>
      </c>
      <c r="D259" s="6"/>
    </row>
    <row r="260" spans="1:4" x14ac:dyDescent="0.3">
      <c r="A260" s="4">
        <v>253</v>
      </c>
      <c r="B260" s="6" t="s">
        <v>2356</v>
      </c>
      <c r="C260" s="6" t="s">
        <v>2357</v>
      </c>
      <c r="D260" s="6"/>
    </row>
    <row r="261" spans="1:4" x14ac:dyDescent="0.3">
      <c r="A261" s="4">
        <v>254</v>
      </c>
      <c r="B261" s="6" t="s">
        <v>2358</v>
      </c>
      <c r="C261" s="6" t="s">
        <v>2359</v>
      </c>
      <c r="D261" s="6"/>
    </row>
    <row r="262" spans="1:4" x14ac:dyDescent="0.3">
      <c r="A262" s="4">
        <v>255</v>
      </c>
      <c r="B262" s="6" t="s">
        <v>2360</v>
      </c>
      <c r="C262" s="6" t="s">
        <v>2361</v>
      </c>
      <c r="D262" s="6"/>
    </row>
    <row r="263" spans="1:4" x14ac:dyDescent="0.3">
      <c r="A263" s="4">
        <v>256</v>
      </c>
      <c r="B263" s="6" t="s">
        <v>2362</v>
      </c>
      <c r="C263" s="6" t="s">
        <v>2363</v>
      </c>
      <c r="D263" s="6"/>
    </row>
    <row r="264" spans="1:4" x14ac:dyDescent="0.3">
      <c r="A264" s="4">
        <v>257</v>
      </c>
      <c r="B264" s="6" t="s">
        <v>2364</v>
      </c>
      <c r="C264" s="6" t="s">
        <v>2365</v>
      </c>
      <c r="D264" s="6"/>
    </row>
    <row r="265" spans="1:4" x14ac:dyDescent="0.3">
      <c r="A265" s="4">
        <v>258</v>
      </c>
      <c r="B265" s="6" t="s">
        <v>2366</v>
      </c>
      <c r="C265" s="6" t="s">
        <v>2367</v>
      </c>
      <c r="D265" s="6"/>
    </row>
    <row r="266" spans="1:4" x14ac:dyDescent="0.3">
      <c r="A266" s="4">
        <v>259</v>
      </c>
      <c r="B266" s="6" t="s">
        <v>2368</v>
      </c>
      <c r="C266" s="6" t="s">
        <v>2369</v>
      </c>
      <c r="D266" s="6"/>
    </row>
    <row r="267" spans="1:4" x14ac:dyDescent="0.3">
      <c r="A267" s="4">
        <v>260</v>
      </c>
      <c r="B267" s="6" t="s">
        <v>2370</v>
      </c>
      <c r="C267" s="6" t="s">
        <v>2371</v>
      </c>
      <c r="D267" s="6"/>
    </row>
    <row r="268" spans="1:4" x14ac:dyDescent="0.3">
      <c r="A268" s="4">
        <v>261</v>
      </c>
      <c r="B268" s="6" t="s">
        <v>2372</v>
      </c>
      <c r="C268" s="6" t="s">
        <v>2373</v>
      </c>
      <c r="D268" s="6"/>
    </row>
    <row r="269" spans="1:4" x14ac:dyDescent="0.3">
      <c r="A269" s="4">
        <v>262</v>
      </c>
      <c r="B269" s="6" t="s">
        <v>2374</v>
      </c>
      <c r="C269" s="6" t="s">
        <v>2375</v>
      </c>
      <c r="D269" s="6"/>
    </row>
    <row r="270" spans="1:4" x14ac:dyDescent="0.3">
      <c r="A270" s="4">
        <v>263</v>
      </c>
      <c r="B270" s="6" t="s">
        <v>2376</v>
      </c>
      <c r="C270" s="6" t="s">
        <v>2377</v>
      </c>
      <c r="D270" s="6"/>
    </row>
    <row r="271" spans="1:4" x14ac:dyDescent="0.3">
      <c r="A271" s="4">
        <v>264</v>
      </c>
      <c r="B271" s="6" t="s">
        <v>2378</v>
      </c>
      <c r="C271" s="6" t="s">
        <v>2379</v>
      </c>
      <c r="D271" s="6"/>
    </row>
    <row r="272" spans="1:4" x14ac:dyDescent="0.3">
      <c r="A272" s="4">
        <v>265</v>
      </c>
      <c r="B272" s="6" t="s">
        <v>2380</v>
      </c>
      <c r="C272" s="6" t="s">
        <v>2381</v>
      </c>
      <c r="D272" s="6"/>
    </row>
    <row r="273" spans="1:4" x14ac:dyDescent="0.3">
      <c r="A273" s="4">
        <v>266</v>
      </c>
      <c r="B273" s="6" t="s">
        <v>2382</v>
      </c>
      <c r="C273" s="6" t="s">
        <v>2383</v>
      </c>
      <c r="D273" s="6"/>
    </row>
    <row r="274" spans="1:4" x14ac:dyDescent="0.3">
      <c r="A274" s="4">
        <v>267</v>
      </c>
      <c r="B274" s="6" t="s">
        <v>2384</v>
      </c>
      <c r="C274" s="6" t="s">
        <v>2385</v>
      </c>
      <c r="D274" s="6"/>
    </row>
    <row r="275" spans="1:4" x14ac:dyDescent="0.3">
      <c r="A275" s="4">
        <v>268</v>
      </c>
      <c r="B275" s="6" t="s">
        <v>2386</v>
      </c>
      <c r="C275" s="6" t="s">
        <v>2387</v>
      </c>
      <c r="D275" s="6"/>
    </row>
    <row r="276" spans="1:4" x14ac:dyDescent="0.3">
      <c r="A276" s="4">
        <v>269</v>
      </c>
      <c r="B276" s="6" t="s">
        <v>2388</v>
      </c>
      <c r="C276" s="6" t="s">
        <v>2389</v>
      </c>
      <c r="D276" s="6"/>
    </row>
    <row r="277" spans="1:4" x14ac:dyDescent="0.3">
      <c r="A277" s="4">
        <v>270</v>
      </c>
      <c r="B277" s="6" t="s">
        <v>2390</v>
      </c>
      <c r="C277" s="6" t="s">
        <v>2391</v>
      </c>
      <c r="D277" s="6"/>
    </row>
    <row r="278" spans="1:4" x14ac:dyDescent="0.3">
      <c r="A278" s="4">
        <v>271</v>
      </c>
      <c r="B278" s="6" t="s">
        <v>2392</v>
      </c>
      <c r="C278" s="6" t="s">
        <v>2393</v>
      </c>
      <c r="D278" s="6"/>
    </row>
    <row r="279" spans="1:4" x14ac:dyDescent="0.3">
      <c r="A279" s="4">
        <v>272</v>
      </c>
      <c r="B279" s="6" t="s">
        <v>2394</v>
      </c>
      <c r="C279" s="6" t="s">
        <v>2395</v>
      </c>
      <c r="D279" s="6"/>
    </row>
    <row r="280" spans="1:4" x14ac:dyDescent="0.3">
      <c r="A280" s="4">
        <v>273</v>
      </c>
      <c r="B280" s="6" t="s">
        <v>2396</v>
      </c>
      <c r="C280" s="6" t="s">
        <v>2397</v>
      </c>
      <c r="D280" s="6"/>
    </row>
    <row r="281" spans="1:4" x14ac:dyDescent="0.3">
      <c r="A281" s="4">
        <v>274</v>
      </c>
      <c r="B281" s="6" t="s">
        <v>2398</v>
      </c>
      <c r="C281" s="6" t="s">
        <v>2399</v>
      </c>
      <c r="D281" s="6"/>
    </row>
    <row r="282" spans="1:4" x14ac:dyDescent="0.3">
      <c r="A282" s="4">
        <v>275</v>
      </c>
      <c r="B282" s="6" t="s">
        <v>2400</v>
      </c>
      <c r="C282" s="6" t="s">
        <v>2401</v>
      </c>
      <c r="D282" s="6"/>
    </row>
    <row r="283" spans="1:4" x14ac:dyDescent="0.3">
      <c r="A283" s="4">
        <v>276</v>
      </c>
      <c r="B283" s="6" t="s">
        <v>2402</v>
      </c>
      <c r="C283" s="6" t="s">
        <v>2403</v>
      </c>
      <c r="D283" s="6"/>
    </row>
    <row r="284" spans="1:4" x14ac:dyDescent="0.3">
      <c r="A284" s="4">
        <v>277</v>
      </c>
      <c r="B284" s="6" t="s">
        <v>2404</v>
      </c>
      <c r="C284" s="6" t="s">
        <v>2405</v>
      </c>
      <c r="D284" s="6"/>
    </row>
    <row r="285" spans="1:4" x14ac:dyDescent="0.3">
      <c r="A285" s="4">
        <v>278</v>
      </c>
      <c r="B285" s="6" t="s">
        <v>2406</v>
      </c>
      <c r="C285" s="6" t="s">
        <v>2407</v>
      </c>
      <c r="D285" s="6"/>
    </row>
    <row r="286" spans="1:4" x14ac:dyDescent="0.3">
      <c r="A286" s="4">
        <v>279</v>
      </c>
      <c r="B286" s="6" t="s">
        <v>2408</v>
      </c>
      <c r="C286" s="6" t="s">
        <v>2409</v>
      </c>
      <c r="D286" s="6"/>
    </row>
    <row r="287" spans="1:4" x14ac:dyDescent="0.3">
      <c r="A287" s="4">
        <v>280</v>
      </c>
      <c r="B287" s="6" t="s">
        <v>2410</v>
      </c>
      <c r="C287" s="6" t="s">
        <v>2411</v>
      </c>
      <c r="D287" s="6"/>
    </row>
    <row r="288" spans="1:4" x14ac:dyDescent="0.3">
      <c r="A288" s="4">
        <v>281</v>
      </c>
      <c r="B288" s="6" t="s">
        <v>2412</v>
      </c>
      <c r="C288" s="6" t="s">
        <v>2413</v>
      </c>
      <c r="D288" s="6"/>
    </row>
    <row r="289" spans="1:4" x14ac:dyDescent="0.3">
      <c r="A289" s="4">
        <v>282</v>
      </c>
      <c r="B289" s="6" t="s">
        <v>2414</v>
      </c>
      <c r="C289" s="6" t="s">
        <v>2415</v>
      </c>
      <c r="D289" s="6"/>
    </row>
    <row r="290" spans="1:4" x14ac:dyDescent="0.3">
      <c r="A290" s="4">
        <v>283</v>
      </c>
      <c r="B290" s="6" t="s">
        <v>2416</v>
      </c>
      <c r="C290" s="6" t="s">
        <v>2417</v>
      </c>
      <c r="D290" s="6"/>
    </row>
    <row r="291" spans="1:4" x14ac:dyDescent="0.3">
      <c r="A291" s="4">
        <v>284</v>
      </c>
      <c r="B291" s="6" t="s">
        <v>2418</v>
      </c>
      <c r="C291" s="6" t="s">
        <v>2419</v>
      </c>
      <c r="D291" s="6"/>
    </row>
    <row r="292" spans="1:4" x14ac:dyDescent="0.3">
      <c r="A292" s="4">
        <v>285</v>
      </c>
      <c r="B292" s="6" t="s">
        <v>2420</v>
      </c>
      <c r="C292" s="6" t="s">
        <v>2421</v>
      </c>
      <c r="D292" s="6"/>
    </row>
    <row r="293" spans="1:4" x14ac:dyDescent="0.3">
      <c r="A293" s="4">
        <v>286</v>
      </c>
      <c r="B293" s="6" t="s">
        <v>913</v>
      </c>
      <c r="C293" s="6" t="s">
        <v>2422</v>
      </c>
      <c r="D293" s="6"/>
    </row>
    <row r="294" spans="1:4" x14ac:dyDescent="0.3">
      <c r="A294" s="4">
        <v>287</v>
      </c>
      <c r="B294" s="6" t="s">
        <v>2423</v>
      </c>
      <c r="C294" s="6" t="s">
        <v>2424</v>
      </c>
      <c r="D294" s="6"/>
    </row>
    <row r="295" spans="1:4" x14ac:dyDescent="0.3">
      <c r="A295" s="4">
        <v>288</v>
      </c>
      <c r="B295" s="6" t="s">
        <v>2425</v>
      </c>
      <c r="C295" s="6" t="s">
        <v>2426</v>
      </c>
      <c r="D295" s="6"/>
    </row>
    <row r="296" spans="1:4" x14ac:dyDescent="0.3">
      <c r="A296" s="4">
        <v>289</v>
      </c>
      <c r="B296" s="6" t="s">
        <v>2425</v>
      </c>
      <c r="C296" s="6" t="s">
        <v>2427</v>
      </c>
      <c r="D296" s="6"/>
    </row>
    <row r="297" spans="1:4" x14ac:dyDescent="0.3">
      <c r="A297" s="4">
        <v>290</v>
      </c>
      <c r="B297" s="6" t="s">
        <v>921</v>
      </c>
      <c r="C297" s="6" t="s">
        <v>2428</v>
      </c>
      <c r="D297" s="6"/>
    </row>
    <row r="298" spans="1:4" x14ac:dyDescent="0.3">
      <c r="A298" s="4">
        <v>291</v>
      </c>
      <c r="B298" s="6" t="s">
        <v>2429</v>
      </c>
      <c r="C298" s="6" t="s">
        <v>2430</v>
      </c>
      <c r="D298" s="6"/>
    </row>
    <row r="299" spans="1:4" x14ac:dyDescent="0.3">
      <c r="A299" s="4">
        <v>292</v>
      </c>
      <c r="B299" s="6" t="s">
        <v>2431</v>
      </c>
      <c r="C299" s="6" t="s">
        <v>2432</v>
      </c>
      <c r="D299" s="6"/>
    </row>
    <row r="300" spans="1:4" x14ac:dyDescent="0.3">
      <c r="A300" s="4">
        <v>293</v>
      </c>
      <c r="B300" s="6" t="s">
        <v>2433</v>
      </c>
      <c r="C300" s="6" t="s">
        <v>2434</v>
      </c>
      <c r="D300" s="6"/>
    </row>
    <row r="301" spans="1:4" x14ac:dyDescent="0.3">
      <c r="A301" s="4">
        <v>294</v>
      </c>
      <c r="B301" s="6" t="s">
        <v>2435</v>
      </c>
      <c r="C301" s="6" t="s">
        <v>2436</v>
      </c>
      <c r="D301" s="6"/>
    </row>
    <row r="302" spans="1:4" x14ac:dyDescent="0.3">
      <c r="A302" s="4">
        <v>295</v>
      </c>
      <c r="B302" s="6" t="s">
        <v>2437</v>
      </c>
      <c r="C302" s="6" t="s">
        <v>2438</v>
      </c>
      <c r="D302" s="6"/>
    </row>
    <row r="303" spans="1:4" x14ac:dyDescent="0.3">
      <c r="A303" s="4">
        <v>296</v>
      </c>
      <c r="B303" s="6" t="s">
        <v>2439</v>
      </c>
      <c r="C303" s="6" t="s">
        <v>2440</v>
      </c>
      <c r="D303" s="6"/>
    </row>
    <row r="304" spans="1:4" x14ac:dyDescent="0.3">
      <c r="A304" s="4">
        <v>297</v>
      </c>
      <c r="B304" s="6" t="s">
        <v>2441</v>
      </c>
      <c r="C304" s="6" t="s">
        <v>2442</v>
      </c>
      <c r="D304" s="6"/>
    </row>
    <row r="305" spans="1:4" x14ac:dyDescent="0.3">
      <c r="A305" s="4">
        <v>298</v>
      </c>
      <c r="B305" s="6" t="s">
        <v>2443</v>
      </c>
      <c r="C305" s="6" t="s">
        <v>2444</v>
      </c>
      <c r="D305" s="6"/>
    </row>
    <row r="306" spans="1:4" x14ac:dyDescent="0.3">
      <c r="A306" s="4">
        <v>299</v>
      </c>
      <c r="B306" s="6" t="s">
        <v>2445</v>
      </c>
      <c r="C306" s="6" t="s">
        <v>2446</v>
      </c>
      <c r="D306" s="6"/>
    </row>
    <row r="307" spans="1:4" x14ac:dyDescent="0.3">
      <c r="A307" s="4">
        <v>300</v>
      </c>
      <c r="B307" s="6" t="s">
        <v>2447</v>
      </c>
      <c r="C307" s="6" t="s">
        <v>2448</v>
      </c>
      <c r="D307" s="6"/>
    </row>
    <row r="308" spans="1:4" x14ac:dyDescent="0.3">
      <c r="A308" s="4">
        <v>301</v>
      </c>
      <c r="B308" s="6" t="s">
        <v>2449</v>
      </c>
      <c r="C308" s="6" t="s">
        <v>2450</v>
      </c>
      <c r="D308" s="6"/>
    </row>
    <row r="309" spans="1:4" x14ac:dyDescent="0.3">
      <c r="A309" s="4">
        <v>302</v>
      </c>
      <c r="B309" s="6" t="s">
        <v>2451</v>
      </c>
      <c r="C309" s="6" t="s">
        <v>2452</v>
      </c>
      <c r="D309" s="6"/>
    </row>
    <row r="310" spans="1:4" x14ac:dyDescent="0.3">
      <c r="A310" s="4">
        <v>303</v>
      </c>
      <c r="B310" s="6" t="s">
        <v>2453</v>
      </c>
      <c r="C310" s="6" t="s">
        <v>2454</v>
      </c>
      <c r="D310" s="6"/>
    </row>
    <row r="311" spans="1:4" x14ac:dyDescent="0.3">
      <c r="A311" s="4">
        <v>304</v>
      </c>
      <c r="B311" s="6" t="s">
        <v>2455</v>
      </c>
      <c r="C311" s="6" t="s">
        <v>2456</v>
      </c>
      <c r="D311" s="6"/>
    </row>
    <row r="312" spans="1:4" x14ac:dyDescent="0.3">
      <c r="A312" s="4">
        <v>305</v>
      </c>
      <c r="B312" s="6" t="s">
        <v>2457</v>
      </c>
      <c r="C312" s="6" t="s">
        <v>2458</v>
      </c>
      <c r="D312" s="6"/>
    </row>
    <row r="313" spans="1:4" x14ac:dyDescent="0.3">
      <c r="A313" s="4">
        <v>306</v>
      </c>
      <c r="B313" s="6" t="s">
        <v>2459</v>
      </c>
      <c r="C313" s="6" t="s">
        <v>2460</v>
      </c>
      <c r="D313" s="6"/>
    </row>
    <row r="314" spans="1:4" x14ac:dyDescent="0.3">
      <c r="A314" s="4">
        <v>307</v>
      </c>
      <c r="B314" s="6" t="s">
        <v>2461</v>
      </c>
      <c r="C314" s="6" t="s">
        <v>2462</v>
      </c>
      <c r="D314" s="6"/>
    </row>
    <row r="315" spans="1:4" x14ac:dyDescent="0.3">
      <c r="A315" s="4">
        <v>308</v>
      </c>
      <c r="B315" s="6" t="s">
        <v>1548</v>
      </c>
      <c r="C315" s="6" t="s">
        <v>2463</v>
      </c>
      <c r="D315" s="6"/>
    </row>
    <row r="316" spans="1:4" x14ac:dyDescent="0.3">
      <c r="A316" s="4">
        <v>309</v>
      </c>
      <c r="B316" s="6" t="s">
        <v>2464</v>
      </c>
      <c r="C316" s="6" t="s">
        <v>2465</v>
      </c>
      <c r="D316" s="6"/>
    </row>
    <row r="317" spans="1:4" x14ac:dyDescent="0.3">
      <c r="A317" s="4">
        <v>310</v>
      </c>
      <c r="B317" s="6" t="s">
        <v>2464</v>
      </c>
      <c r="C317" s="6" t="s">
        <v>2466</v>
      </c>
      <c r="D317" s="6"/>
    </row>
    <row r="318" spans="1:4" x14ac:dyDescent="0.3">
      <c r="A318" s="4">
        <v>311</v>
      </c>
      <c r="B318" s="6" t="s">
        <v>1551</v>
      </c>
      <c r="C318" s="6" t="s">
        <v>2467</v>
      </c>
      <c r="D318" s="6"/>
    </row>
    <row r="319" spans="1:4" x14ac:dyDescent="0.3">
      <c r="A319" s="4">
        <v>312</v>
      </c>
      <c r="B319" s="6" t="s">
        <v>1551</v>
      </c>
      <c r="C319" s="6" t="s">
        <v>2468</v>
      </c>
      <c r="D319" s="6"/>
    </row>
    <row r="320" spans="1:4" x14ac:dyDescent="0.3">
      <c r="A320" s="4">
        <v>313</v>
      </c>
      <c r="B320" s="6" t="s">
        <v>963</v>
      </c>
      <c r="C320" s="6" t="s">
        <v>2469</v>
      </c>
      <c r="D320" s="6"/>
    </row>
    <row r="321" spans="1:4" x14ac:dyDescent="0.3">
      <c r="A321" s="4">
        <v>314</v>
      </c>
      <c r="B321" s="6" t="s">
        <v>963</v>
      </c>
      <c r="C321" s="6" t="s">
        <v>2470</v>
      </c>
      <c r="D321" s="6"/>
    </row>
    <row r="322" spans="1:4" x14ac:dyDescent="0.3">
      <c r="A322" s="4">
        <v>315</v>
      </c>
      <c r="B322" s="6" t="s">
        <v>1560</v>
      </c>
      <c r="C322" s="6" t="s">
        <v>2471</v>
      </c>
      <c r="D322" s="6"/>
    </row>
    <row r="323" spans="1:4" x14ac:dyDescent="0.3">
      <c r="A323" s="4">
        <v>316</v>
      </c>
      <c r="B323" s="6" t="s">
        <v>1560</v>
      </c>
      <c r="C323" s="6" t="s">
        <v>2472</v>
      </c>
      <c r="D323" s="6"/>
    </row>
    <row r="324" spans="1:4" x14ac:dyDescent="0.3">
      <c r="A324" s="4">
        <v>317</v>
      </c>
      <c r="B324" s="6" t="s">
        <v>1562</v>
      </c>
      <c r="C324" s="6" t="s">
        <v>2473</v>
      </c>
      <c r="D324" s="6"/>
    </row>
    <row r="325" spans="1:4" x14ac:dyDescent="0.3">
      <c r="A325" s="4">
        <v>318</v>
      </c>
      <c r="B325" s="6" t="s">
        <v>975</v>
      </c>
      <c r="C325" s="6" t="s">
        <v>2474</v>
      </c>
      <c r="D325" s="6"/>
    </row>
    <row r="326" spans="1:4" x14ac:dyDescent="0.3">
      <c r="A326" s="4">
        <v>319</v>
      </c>
      <c r="B326" s="6" t="s">
        <v>977</v>
      </c>
      <c r="C326" s="6" t="s">
        <v>2475</v>
      </c>
      <c r="D326" s="6"/>
    </row>
    <row r="327" spans="1:4" x14ac:dyDescent="0.3">
      <c r="A327" s="4">
        <v>320</v>
      </c>
      <c r="B327" s="6" t="s">
        <v>249</v>
      </c>
      <c r="C327" s="6" t="s">
        <v>2476</v>
      </c>
      <c r="D327" s="6"/>
    </row>
    <row r="328" spans="1:4" x14ac:dyDescent="0.3">
      <c r="A328" s="4">
        <v>321</v>
      </c>
      <c r="B328" s="6" t="s">
        <v>253</v>
      </c>
      <c r="C328" s="6" t="s">
        <v>2477</v>
      </c>
      <c r="D328" s="6"/>
    </row>
    <row r="329" spans="1:4" x14ac:dyDescent="0.3">
      <c r="A329" s="4">
        <v>322</v>
      </c>
      <c r="B329" s="6" t="s">
        <v>1570</v>
      </c>
      <c r="C329" s="6" t="s">
        <v>2478</v>
      </c>
      <c r="D329" s="6"/>
    </row>
    <row r="330" spans="1:4" x14ac:dyDescent="0.3">
      <c r="A330" s="4">
        <v>323</v>
      </c>
      <c r="B330" s="6" t="s">
        <v>2479</v>
      </c>
      <c r="C330" s="6" t="s">
        <v>2480</v>
      </c>
      <c r="D330" s="6"/>
    </row>
    <row r="331" spans="1:4" x14ac:dyDescent="0.3">
      <c r="A331" s="4">
        <v>324</v>
      </c>
      <c r="B331" s="6" t="s">
        <v>1576</v>
      </c>
      <c r="C331" s="6" t="s">
        <v>2481</v>
      </c>
      <c r="D331" s="6"/>
    </row>
    <row r="332" spans="1:4" x14ac:dyDescent="0.3">
      <c r="A332" s="4">
        <v>325</v>
      </c>
      <c r="B332" s="6" t="s">
        <v>990</v>
      </c>
      <c r="C332" s="6" t="s">
        <v>2482</v>
      </c>
      <c r="D332" s="6"/>
    </row>
    <row r="333" spans="1:4" x14ac:dyDescent="0.3">
      <c r="A333" s="4">
        <v>326</v>
      </c>
      <c r="B333" s="6" t="s">
        <v>990</v>
      </c>
      <c r="C333" s="6" t="s">
        <v>2483</v>
      </c>
      <c r="D333" s="6"/>
    </row>
    <row r="334" spans="1:4" x14ac:dyDescent="0.3">
      <c r="A334" s="4">
        <v>327</v>
      </c>
      <c r="B334" s="6" t="s">
        <v>2484</v>
      </c>
      <c r="C334" s="6" t="s">
        <v>2485</v>
      </c>
      <c r="D334" s="6"/>
    </row>
    <row r="335" spans="1:4" x14ac:dyDescent="0.3">
      <c r="A335" s="4">
        <v>328</v>
      </c>
      <c r="B335" s="6" t="s">
        <v>2486</v>
      </c>
      <c r="C335" s="6" t="s">
        <v>2487</v>
      </c>
      <c r="D335" s="6"/>
    </row>
    <row r="336" spans="1:4" x14ac:dyDescent="0.3">
      <c r="A336" s="4">
        <v>329</v>
      </c>
      <c r="B336" s="6" t="s">
        <v>1580</v>
      </c>
      <c r="C336" s="6" t="s">
        <v>2488</v>
      </c>
      <c r="D336" s="6"/>
    </row>
    <row r="337" spans="1:4" x14ac:dyDescent="0.3">
      <c r="A337" s="4">
        <v>330</v>
      </c>
      <c r="B337" s="6" t="s">
        <v>1582</v>
      </c>
      <c r="C337" s="6" t="s">
        <v>2489</v>
      </c>
      <c r="D337" s="6"/>
    </row>
    <row r="338" spans="1:4" x14ac:dyDescent="0.3">
      <c r="A338" s="4">
        <v>331</v>
      </c>
      <c r="B338" s="6" t="s">
        <v>1001</v>
      </c>
      <c r="C338" s="6" t="s">
        <v>2490</v>
      </c>
      <c r="D338" s="6"/>
    </row>
    <row r="339" spans="1:4" x14ac:dyDescent="0.3">
      <c r="A339" s="4">
        <v>332</v>
      </c>
      <c r="B339" s="6" t="s">
        <v>1001</v>
      </c>
      <c r="C339" s="6" t="s">
        <v>2491</v>
      </c>
      <c r="D339" s="6"/>
    </row>
    <row r="340" spans="1:4" x14ac:dyDescent="0.3">
      <c r="A340" s="4">
        <v>333</v>
      </c>
      <c r="B340" s="6" t="s">
        <v>1588</v>
      </c>
      <c r="C340" s="6" t="s">
        <v>2492</v>
      </c>
      <c r="D340" s="6"/>
    </row>
    <row r="341" spans="1:4" x14ac:dyDescent="0.3">
      <c r="A341" s="4">
        <v>334</v>
      </c>
      <c r="B341" s="6" t="s">
        <v>2493</v>
      </c>
      <c r="C341" s="6" t="s">
        <v>2494</v>
      </c>
      <c r="D341" s="6"/>
    </row>
    <row r="342" spans="1:4" x14ac:dyDescent="0.3">
      <c r="A342" s="4">
        <v>335</v>
      </c>
      <c r="B342" s="6" t="s">
        <v>2495</v>
      </c>
      <c r="C342" s="6" t="s">
        <v>2496</v>
      </c>
      <c r="D342" s="6"/>
    </row>
    <row r="343" spans="1:4" x14ac:dyDescent="0.3">
      <c r="A343" s="4">
        <v>336</v>
      </c>
      <c r="B343" s="6" t="s">
        <v>2497</v>
      </c>
      <c r="C343" s="6" t="s">
        <v>2498</v>
      </c>
      <c r="D343" s="6"/>
    </row>
    <row r="344" spans="1:4" x14ac:dyDescent="0.3">
      <c r="A344" s="4">
        <v>337</v>
      </c>
      <c r="B344" s="6" t="s">
        <v>2497</v>
      </c>
      <c r="C344" s="6" t="s">
        <v>2499</v>
      </c>
      <c r="D344" s="6"/>
    </row>
    <row r="345" spans="1:4" x14ac:dyDescent="0.3">
      <c r="A345" s="4">
        <v>338</v>
      </c>
      <c r="B345" s="6" t="s">
        <v>1011</v>
      </c>
      <c r="C345" s="6" t="s">
        <v>2500</v>
      </c>
      <c r="D345" s="6"/>
    </row>
    <row r="346" spans="1:4" x14ac:dyDescent="0.3">
      <c r="A346" s="4">
        <v>339</v>
      </c>
      <c r="B346" s="6" t="s">
        <v>1013</v>
      </c>
      <c r="C346" s="6" t="s">
        <v>2501</v>
      </c>
      <c r="D346" s="6"/>
    </row>
    <row r="347" spans="1:4" x14ac:dyDescent="0.3">
      <c r="A347" s="4">
        <v>340</v>
      </c>
      <c r="B347" s="6" t="s">
        <v>1013</v>
      </c>
      <c r="C347" s="6" t="s">
        <v>2502</v>
      </c>
      <c r="D347" s="6"/>
    </row>
    <row r="348" spans="1:4" x14ac:dyDescent="0.3">
      <c r="A348" s="4">
        <v>341</v>
      </c>
      <c r="B348" s="6" t="s">
        <v>114</v>
      </c>
      <c r="C348" s="6" t="s">
        <v>2503</v>
      </c>
      <c r="D348" s="6"/>
    </row>
    <row r="349" spans="1:4" x14ac:dyDescent="0.3">
      <c r="A349" s="4">
        <v>342</v>
      </c>
      <c r="B349" s="6" t="s">
        <v>1017</v>
      </c>
      <c r="C349" s="6" t="s">
        <v>2504</v>
      </c>
      <c r="D349" s="6"/>
    </row>
    <row r="350" spans="1:4" x14ac:dyDescent="0.3">
      <c r="A350" s="4">
        <v>343</v>
      </c>
      <c r="B350" s="6" t="s">
        <v>2505</v>
      </c>
      <c r="C350" s="6" t="s">
        <v>2506</v>
      </c>
      <c r="D350" s="6"/>
    </row>
    <row r="351" spans="1:4" x14ac:dyDescent="0.3">
      <c r="A351" s="4">
        <v>344</v>
      </c>
      <c r="B351" s="6" t="s">
        <v>2507</v>
      </c>
      <c r="C351" s="6" t="s">
        <v>2508</v>
      </c>
      <c r="D351" s="6"/>
    </row>
    <row r="352" spans="1:4" x14ac:dyDescent="0.3">
      <c r="A352" s="4">
        <v>345</v>
      </c>
      <c r="B352" s="6" t="s">
        <v>1023</v>
      </c>
      <c r="C352" s="6" t="s">
        <v>2509</v>
      </c>
      <c r="D352" s="6"/>
    </row>
    <row r="353" spans="1:4" x14ac:dyDescent="0.3">
      <c r="A353" s="4">
        <v>346</v>
      </c>
      <c r="B353" s="6" t="s">
        <v>1830</v>
      </c>
      <c r="C353" s="6" t="s">
        <v>2510</v>
      </c>
      <c r="D353" s="6"/>
    </row>
    <row r="354" spans="1:4" x14ac:dyDescent="0.3">
      <c r="A354" s="4">
        <v>347</v>
      </c>
      <c r="B354" s="6" t="s">
        <v>1830</v>
      </c>
      <c r="C354" s="6" t="s">
        <v>2511</v>
      </c>
      <c r="D354" s="6"/>
    </row>
    <row r="355" spans="1:4" x14ac:dyDescent="0.3">
      <c r="A355" s="4">
        <v>348</v>
      </c>
      <c r="B355" s="6" t="s">
        <v>1830</v>
      </c>
      <c r="C355" s="6" t="s">
        <v>2512</v>
      </c>
      <c r="D355" s="6"/>
    </row>
    <row r="356" spans="1:4" x14ac:dyDescent="0.3">
      <c r="A356" s="4">
        <v>349</v>
      </c>
      <c r="B356" s="6" t="s">
        <v>1025</v>
      </c>
      <c r="C356" s="6" t="s">
        <v>2513</v>
      </c>
      <c r="D356" s="6"/>
    </row>
    <row r="357" spans="1:4" x14ac:dyDescent="0.3">
      <c r="A357" s="4">
        <v>350</v>
      </c>
      <c r="B357" s="6" t="s">
        <v>1029</v>
      </c>
      <c r="C357" s="6" t="s">
        <v>2514</v>
      </c>
      <c r="D357" s="6"/>
    </row>
    <row r="358" spans="1:4" x14ac:dyDescent="0.3">
      <c r="A358" s="4">
        <v>351</v>
      </c>
      <c r="B358" s="6" t="s">
        <v>1029</v>
      </c>
      <c r="C358" s="6" t="s">
        <v>2515</v>
      </c>
      <c r="D358" s="6"/>
    </row>
    <row r="359" spans="1:4" x14ac:dyDescent="0.3">
      <c r="A359" s="4">
        <v>352</v>
      </c>
      <c r="B359" s="6" t="s">
        <v>1029</v>
      </c>
      <c r="C359" s="6" t="s">
        <v>2516</v>
      </c>
      <c r="D359" s="6"/>
    </row>
    <row r="360" spans="1:4" x14ac:dyDescent="0.3">
      <c r="A360" s="4">
        <v>353</v>
      </c>
      <c r="B360" s="6" t="s">
        <v>1029</v>
      </c>
      <c r="C360" s="6" t="s">
        <v>2517</v>
      </c>
      <c r="D360" s="6"/>
    </row>
    <row r="361" spans="1:4" x14ac:dyDescent="0.3">
      <c r="A361" s="4">
        <v>354</v>
      </c>
      <c r="B361" s="6" t="s">
        <v>116</v>
      </c>
      <c r="C361" s="6" t="s">
        <v>2518</v>
      </c>
      <c r="D361" s="6"/>
    </row>
    <row r="362" spans="1:4" x14ac:dyDescent="0.3">
      <c r="A362" s="4">
        <v>355</v>
      </c>
      <c r="B362" s="6" t="s">
        <v>1032</v>
      </c>
      <c r="C362" s="6" t="s">
        <v>2519</v>
      </c>
      <c r="D362" s="6"/>
    </row>
    <row r="363" spans="1:4" x14ac:dyDescent="0.3">
      <c r="A363" s="4">
        <v>356</v>
      </c>
      <c r="B363" s="6" t="s">
        <v>1032</v>
      </c>
      <c r="C363" s="6" t="s">
        <v>2520</v>
      </c>
      <c r="D363" s="6"/>
    </row>
    <row r="364" spans="1:4" x14ac:dyDescent="0.3">
      <c r="A364" s="4">
        <v>357</v>
      </c>
      <c r="B364" s="6" t="s">
        <v>1609</v>
      </c>
      <c r="C364" s="6" t="s">
        <v>2521</v>
      </c>
      <c r="D364" s="6"/>
    </row>
    <row r="365" spans="1:4" x14ac:dyDescent="0.3">
      <c r="A365" s="4">
        <v>358</v>
      </c>
      <c r="B365" s="6" t="s">
        <v>1611</v>
      </c>
      <c r="C365" s="6" t="s">
        <v>2522</v>
      </c>
      <c r="D365" s="6"/>
    </row>
    <row r="366" spans="1:4" x14ac:dyDescent="0.3">
      <c r="A366" s="4">
        <v>359</v>
      </c>
      <c r="B366" s="6" t="s">
        <v>1611</v>
      </c>
      <c r="C366" s="6" t="s">
        <v>2523</v>
      </c>
      <c r="D366" s="6"/>
    </row>
    <row r="367" spans="1:4" x14ac:dyDescent="0.3">
      <c r="A367" s="4">
        <v>360</v>
      </c>
      <c r="B367" s="6" t="s">
        <v>1611</v>
      </c>
      <c r="C367" s="6" t="s">
        <v>2524</v>
      </c>
      <c r="D367" s="6"/>
    </row>
    <row r="368" spans="1:4" x14ac:dyDescent="0.3">
      <c r="A368" s="4">
        <v>361</v>
      </c>
      <c r="B368" s="6" t="s">
        <v>1611</v>
      </c>
      <c r="C368" s="6" t="s">
        <v>2525</v>
      </c>
      <c r="D368" s="6"/>
    </row>
    <row r="369" spans="1:4" x14ac:dyDescent="0.3">
      <c r="A369" s="4">
        <v>362</v>
      </c>
      <c r="B369" s="6" t="s">
        <v>2526</v>
      </c>
      <c r="C369" s="6" t="s">
        <v>2527</v>
      </c>
      <c r="D369" s="6"/>
    </row>
    <row r="370" spans="1:4" x14ac:dyDescent="0.3">
      <c r="A370" s="4">
        <v>363</v>
      </c>
      <c r="B370" s="6" t="s">
        <v>2528</v>
      </c>
      <c r="C370" s="6" t="s">
        <v>2529</v>
      </c>
      <c r="D370" s="6"/>
    </row>
    <row r="371" spans="1:4" x14ac:dyDescent="0.3">
      <c r="A371" s="4">
        <v>364</v>
      </c>
      <c r="B371" s="6" t="s">
        <v>2530</v>
      </c>
      <c r="C371" s="6" t="s">
        <v>2531</v>
      </c>
      <c r="D371" s="6"/>
    </row>
    <row r="372" spans="1:4" x14ac:dyDescent="0.3">
      <c r="B372" s="6" t="s">
        <v>3919</v>
      </c>
      <c r="C372" t="s">
        <v>3790</v>
      </c>
    </row>
    <row r="373" spans="1:4" x14ac:dyDescent="0.3">
      <c r="B373" s="6" t="s">
        <v>3919</v>
      </c>
      <c r="C373" t="s">
        <v>3791</v>
      </c>
    </row>
    <row r="374" spans="1:4" x14ac:dyDescent="0.3">
      <c r="B374" s="6" t="s">
        <v>3919</v>
      </c>
      <c r="C374" t="s">
        <v>3792</v>
      </c>
    </row>
    <row r="375" spans="1:4" x14ac:dyDescent="0.3">
      <c r="B375" s="6" t="s">
        <v>3919</v>
      </c>
      <c r="C375" t="s">
        <v>3793</v>
      </c>
    </row>
    <row r="376" spans="1:4" x14ac:dyDescent="0.3">
      <c r="B376" s="6" t="s">
        <v>3919</v>
      </c>
      <c r="C376" t="s">
        <v>3794</v>
      </c>
    </row>
    <row r="377" spans="1:4" x14ac:dyDescent="0.3">
      <c r="B377" s="6" t="s">
        <v>3919</v>
      </c>
      <c r="C377" t="s">
        <v>3795</v>
      </c>
    </row>
    <row r="378" spans="1:4" x14ac:dyDescent="0.3">
      <c r="B378" s="6" t="s">
        <v>3919</v>
      </c>
      <c r="C378" t="s">
        <v>3796</v>
      </c>
    </row>
    <row r="379" spans="1:4" x14ac:dyDescent="0.3">
      <c r="B379" s="6" t="s">
        <v>3919</v>
      </c>
      <c r="C379" t="s">
        <v>3797</v>
      </c>
    </row>
    <row r="380" spans="1:4" x14ac:dyDescent="0.3">
      <c r="B380" s="6" t="s">
        <v>3919</v>
      </c>
      <c r="C380" t="s">
        <v>3798</v>
      </c>
    </row>
    <row r="381" spans="1:4" x14ac:dyDescent="0.3">
      <c r="B381" s="6" t="s">
        <v>3919</v>
      </c>
      <c r="C381" t="s">
        <v>3799</v>
      </c>
    </row>
    <row r="382" spans="1:4" x14ac:dyDescent="0.3">
      <c r="B382" s="6" t="s">
        <v>3919</v>
      </c>
      <c r="C382" t="s">
        <v>3800</v>
      </c>
    </row>
    <row r="383" spans="1:4" x14ac:dyDescent="0.3">
      <c r="B383" s="6" t="s">
        <v>3919</v>
      </c>
      <c r="C383" t="s">
        <v>3801</v>
      </c>
    </row>
    <row r="384" spans="1:4" x14ac:dyDescent="0.3">
      <c r="B384" s="6" t="s">
        <v>3919</v>
      </c>
      <c r="C384" t="s">
        <v>3802</v>
      </c>
    </row>
    <row r="385" spans="2:3" x14ac:dyDescent="0.3">
      <c r="B385" s="6" t="s">
        <v>3919</v>
      </c>
      <c r="C385" t="s">
        <v>3803</v>
      </c>
    </row>
    <row r="386" spans="2:3" x14ac:dyDescent="0.3">
      <c r="B386" s="6" t="s">
        <v>3919</v>
      </c>
      <c r="C386" t="s">
        <v>3804</v>
      </c>
    </row>
    <row r="387" spans="2:3" x14ac:dyDescent="0.3">
      <c r="B387" s="6" t="s">
        <v>3919</v>
      </c>
      <c r="C387" t="s">
        <v>3805</v>
      </c>
    </row>
    <row r="388" spans="2:3" x14ac:dyDescent="0.3">
      <c r="B388" s="6" t="s">
        <v>3919</v>
      </c>
      <c r="C388" t="s">
        <v>3806</v>
      </c>
    </row>
    <row r="389" spans="2:3" x14ac:dyDescent="0.3">
      <c r="B389" s="6" t="s">
        <v>3919</v>
      </c>
      <c r="C389" t="s">
        <v>3807</v>
      </c>
    </row>
    <row r="390" spans="2:3" x14ac:dyDescent="0.3">
      <c r="B390" s="6" t="s">
        <v>3919</v>
      </c>
      <c r="C390" t="s">
        <v>3808</v>
      </c>
    </row>
    <row r="391" spans="2:3" x14ac:dyDescent="0.3">
      <c r="B391" s="6" t="s">
        <v>3919</v>
      </c>
      <c r="C391" t="s">
        <v>3809</v>
      </c>
    </row>
    <row r="392" spans="2:3" x14ac:dyDescent="0.3">
      <c r="B392" s="6" t="s">
        <v>3919</v>
      </c>
      <c r="C392" t="s">
        <v>3810</v>
      </c>
    </row>
    <row r="393" spans="2:3" x14ac:dyDescent="0.3">
      <c r="B393" s="6" t="s">
        <v>3919</v>
      </c>
      <c r="C393" t="s">
        <v>3811</v>
      </c>
    </row>
    <row r="394" spans="2:3" x14ac:dyDescent="0.3">
      <c r="B394" s="6" t="s">
        <v>3919</v>
      </c>
      <c r="C394" t="s">
        <v>3812</v>
      </c>
    </row>
    <row r="395" spans="2:3" x14ac:dyDescent="0.3">
      <c r="B395" s="6" t="s">
        <v>3919</v>
      </c>
      <c r="C395" t="s">
        <v>3813</v>
      </c>
    </row>
    <row r="396" spans="2:3" x14ac:dyDescent="0.3">
      <c r="B396" s="6" t="s">
        <v>3919</v>
      </c>
      <c r="C396" t="s">
        <v>3814</v>
      </c>
    </row>
    <row r="397" spans="2:3" x14ac:dyDescent="0.3">
      <c r="B397" s="6" t="s">
        <v>3919</v>
      </c>
      <c r="C397" t="s">
        <v>3815</v>
      </c>
    </row>
    <row r="398" spans="2:3" x14ac:dyDescent="0.3">
      <c r="B398" s="6" t="s">
        <v>3919</v>
      </c>
      <c r="C398" t="s">
        <v>3816</v>
      </c>
    </row>
    <row r="399" spans="2:3" x14ac:dyDescent="0.3">
      <c r="B399" s="6" t="s">
        <v>3919</v>
      </c>
      <c r="C399" t="s">
        <v>3817</v>
      </c>
    </row>
    <row r="400" spans="2:3" x14ac:dyDescent="0.3">
      <c r="B400" s="6" t="s">
        <v>3919</v>
      </c>
      <c r="C400" t="s">
        <v>3818</v>
      </c>
    </row>
    <row r="401" spans="2:3" x14ac:dyDescent="0.3">
      <c r="B401" s="6" t="s">
        <v>3919</v>
      </c>
      <c r="C401" t="s">
        <v>3819</v>
      </c>
    </row>
    <row r="402" spans="2:3" x14ac:dyDescent="0.3">
      <c r="B402" s="6" t="s">
        <v>3919</v>
      </c>
      <c r="C402" t="s">
        <v>3820</v>
      </c>
    </row>
    <row r="403" spans="2:3" x14ac:dyDescent="0.3">
      <c r="B403" s="6" t="s">
        <v>3919</v>
      </c>
      <c r="C403" t="s">
        <v>3821</v>
      </c>
    </row>
    <row r="404" spans="2:3" x14ac:dyDescent="0.3">
      <c r="B404" s="6" t="s">
        <v>3919</v>
      </c>
      <c r="C404" t="s">
        <v>3822</v>
      </c>
    </row>
    <row r="405" spans="2:3" x14ac:dyDescent="0.3">
      <c r="B405" s="6" t="s">
        <v>3919</v>
      </c>
      <c r="C405" t="s">
        <v>3823</v>
      </c>
    </row>
    <row r="406" spans="2:3" x14ac:dyDescent="0.3">
      <c r="B406" s="6" t="s">
        <v>3919</v>
      </c>
      <c r="C406" t="s">
        <v>3824</v>
      </c>
    </row>
    <row r="407" spans="2:3" x14ac:dyDescent="0.3">
      <c r="B407" s="6" t="s">
        <v>3919</v>
      </c>
      <c r="C407" t="s">
        <v>3825</v>
      </c>
    </row>
    <row r="408" spans="2:3" x14ac:dyDescent="0.3">
      <c r="B408" s="6" t="s">
        <v>3919</v>
      </c>
      <c r="C408" t="s">
        <v>3826</v>
      </c>
    </row>
    <row r="409" spans="2:3" x14ac:dyDescent="0.3">
      <c r="B409" s="6" t="s">
        <v>3919</v>
      </c>
      <c r="C409" t="s">
        <v>3827</v>
      </c>
    </row>
    <row r="410" spans="2:3" x14ac:dyDescent="0.3">
      <c r="B410" s="6" t="s">
        <v>3919</v>
      </c>
      <c r="C410" t="s">
        <v>3828</v>
      </c>
    </row>
    <row r="411" spans="2:3" x14ac:dyDescent="0.3">
      <c r="B411" s="6" t="s">
        <v>3919</v>
      </c>
      <c r="C411" t="s">
        <v>3829</v>
      </c>
    </row>
    <row r="412" spans="2:3" x14ac:dyDescent="0.3">
      <c r="B412" s="6" t="s">
        <v>3919</v>
      </c>
      <c r="C412" t="s">
        <v>3830</v>
      </c>
    </row>
    <row r="413" spans="2:3" x14ac:dyDescent="0.3">
      <c r="B413" s="6" t="s">
        <v>3919</v>
      </c>
      <c r="C413" t="s">
        <v>3831</v>
      </c>
    </row>
    <row r="414" spans="2:3" x14ac:dyDescent="0.3">
      <c r="B414" s="6" t="s">
        <v>3919</v>
      </c>
      <c r="C414" t="s">
        <v>3832</v>
      </c>
    </row>
    <row r="415" spans="2:3" x14ac:dyDescent="0.3">
      <c r="B415" s="6" t="s">
        <v>3919</v>
      </c>
      <c r="C415" t="s">
        <v>3833</v>
      </c>
    </row>
    <row r="416" spans="2:3" x14ac:dyDescent="0.3">
      <c r="B416" s="6" t="s">
        <v>3919</v>
      </c>
      <c r="C416" t="s">
        <v>3834</v>
      </c>
    </row>
    <row r="417" spans="2:3" x14ac:dyDescent="0.3">
      <c r="B417" s="6" t="s">
        <v>3919</v>
      </c>
      <c r="C417" t="s">
        <v>3835</v>
      </c>
    </row>
    <row r="418" spans="2:3" x14ac:dyDescent="0.3">
      <c r="B418" s="6" t="s">
        <v>3919</v>
      </c>
      <c r="C418" t="s">
        <v>3836</v>
      </c>
    </row>
    <row r="419" spans="2:3" x14ac:dyDescent="0.3">
      <c r="B419" s="6" t="s">
        <v>3919</v>
      </c>
      <c r="C419" t="s">
        <v>3837</v>
      </c>
    </row>
    <row r="420" spans="2:3" x14ac:dyDescent="0.3">
      <c r="B420" s="6" t="s">
        <v>3919</v>
      </c>
      <c r="C420" t="s">
        <v>3838</v>
      </c>
    </row>
    <row r="421" spans="2:3" x14ac:dyDescent="0.3">
      <c r="B421" s="6" t="s">
        <v>3919</v>
      </c>
      <c r="C421" t="s">
        <v>3839</v>
      </c>
    </row>
    <row r="422" spans="2:3" x14ac:dyDescent="0.3">
      <c r="B422" s="6" t="s">
        <v>3919</v>
      </c>
      <c r="C422" t="s">
        <v>3840</v>
      </c>
    </row>
    <row r="423" spans="2:3" x14ac:dyDescent="0.3">
      <c r="B423" s="6" t="s">
        <v>3919</v>
      </c>
      <c r="C423" t="s">
        <v>3841</v>
      </c>
    </row>
    <row r="424" spans="2:3" x14ac:dyDescent="0.3">
      <c r="B424" s="6" t="s">
        <v>3919</v>
      </c>
      <c r="C424" t="s">
        <v>3842</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144"/>
  <sheetViews>
    <sheetView topLeftCell="A25" workbookViewId="0">
      <selection activeCell="B120" sqref="B120:B144"/>
    </sheetView>
  </sheetViews>
  <sheetFormatPr defaultRowHeight="14.4" x14ac:dyDescent="0.3"/>
  <cols>
    <col min="1" max="1" width="45" customWidth="1"/>
    <col min="2" max="2" width="13" customWidth="1"/>
    <col min="3" max="3" width="22" customWidth="1"/>
    <col min="4" max="4" width="12" customWidth="1"/>
  </cols>
  <sheetData>
    <row r="1" spans="1:6" ht="17.399999999999999" x14ac:dyDescent="0.3">
      <c r="A1" s="1" t="s">
        <v>0</v>
      </c>
    </row>
    <row r="2" spans="1:6" ht="15.6" x14ac:dyDescent="0.3">
      <c r="A2" s="2" t="s">
        <v>2532</v>
      </c>
    </row>
    <row r="3" spans="1:6" x14ac:dyDescent="0.3">
      <c r="A3" s="3" t="s">
        <v>2</v>
      </c>
      <c r="B3" s="28" t="s">
        <v>3751</v>
      </c>
      <c r="C3" s="25"/>
      <c r="D3" t="s">
        <v>3691</v>
      </c>
    </row>
    <row r="4" spans="1:6" x14ac:dyDescent="0.3">
      <c r="A4" s="4" t="s">
        <v>2533</v>
      </c>
      <c r="B4" s="5">
        <v>0.54490000000000005</v>
      </c>
      <c r="C4" s="6">
        <v>334</v>
      </c>
      <c r="D4">
        <v>51</v>
      </c>
      <c r="E4">
        <f t="shared" ref="E4:E11" si="0">D4+C4</f>
        <v>385</v>
      </c>
      <c r="F4" s="12">
        <f t="shared" ref="F4:F11" si="1">E4/$E$12</f>
        <v>0.54378531073446323</v>
      </c>
    </row>
    <row r="5" spans="1:6" x14ac:dyDescent="0.3">
      <c r="A5" s="4" t="s">
        <v>2539</v>
      </c>
      <c r="B5" s="5">
        <v>0.54320000000000002</v>
      </c>
      <c r="C5" s="6">
        <v>333</v>
      </c>
      <c r="D5">
        <v>47</v>
      </c>
      <c r="E5">
        <f t="shared" si="0"/>
        <v>380</v>
      </c>
      <c r="F5" s="12">
        <f t="shared" si="1"/>
        <v>0.53672316384180796</v>
      </c>
    </row>
    <row r="6" spans="1:6" x14ac:dyDescent="0.3">
      <c r="A6" s="4" t="s">
        <v>2534</v>
      </c>
      <c r="B6" s="5">
        <v>0.42899999999999999</v>
      </c>
      <c r="C6" s="6">
        <v>263</v>
      </c>
      <c r="D6">
        <v>48</v>
      </c>
      <c r="E6">
        <f t="shared" si="0"/>
        <v>311</v>
      </c>
      <c r="F6" s="12">
        <f t="shared" si="1"/>
        <v>0.43926553672316382</v>
      </c>
    </row>
    <row r="7" spans="1:6" x14ac:dyDescent="0.3">
      <c r="A7" s="4" t="s">
        <v>2536</v>
      </c>
      <c r="B7" s="5">
        <v>0.43070000000000003</v>
      </c>
      <c r="C7" s="6">
        <v>264</v>
      </c>
      <c r="D7">
        <v>38</v>
      </c>
      <c r="E7">
        <f t="shared" si="0"/>
        <v>302</v>
      </c>
      <c r="F7" s="12">
        <f t="shared" si="1"/>
        <v>0.42655367231638419</v>
      </c>
    </row>
    <row r="8" spans="1:6" x14ac:dyDescent="0.3">
      <c r="A8" s="4" t="s">
        <v>2538</v>
      </c>
      <c r="B8" s="5">
        <v>0.43390000000000001</v>
      </c>
      <c r="C8" s="6">
        <v>266</v>
      </c>
      <c r="D8">
        <v>25</v>
      </c>
      <c r="E8">
        <f t="shared" si="0"/>
        <v>291</v>
      </c>
      <c r="F8" s="12">
        <f t="shared" si="1"/>
        <v>0.41101694915254239</v>
      </c>
    </row>
    <row r="9" spans="1:6" x14ac:dyDescent="0.3">
      <c r="A9" s="4" t="s">
        <v>2535</v>
      </c>
      <c r="B9" s="5">
        <v>0.27729999999999999</v>
      </c>
      <c r="C9" s="6">
        <v>170</v>
      </c>
      <c r="D9">
        <v>29</v>
      </c>
      <c r="E9">
        <f t="shared" si="0"/>
        <v>199</v>
      </c>
      <c r="F9" s="12">
        <f t="shared" si="1"/>
        <v>0.28107344632768361</v>
      </c>
    </row>
    <row r="10" spans="1:6" x14ac:dyDescent="0.3">
      <c r="A10" s="4" t="s">
        <v>2537</v>
      </c>
      <c r="B10" s="5">
        <v>0.19900000000000001</v>
      </c>
      <c r="C10" s="6">
        <v>122</v>
      </c>
      <c r="D10">
        <v>43</v>
      </c>
      <c r="E10">
        <f t="shared" si="0"/>
        <v>165</v>
      </c>
      <c r="F10" s="12">
        <f t="shared" si="1"/>
        <v>0.23305084745762711</v>
      </c>
    </row>
    <row r="11" spans="1:6" x14ac:dyDescent="0.3">
      <c r="A11" s="4" t="s">
        <v>9</v>
      </c>
      <c r="B11" s="5">
        <v>0.1419</v>
      </c>
      <c r="C11" s="6">
        <v>87</v>
      </c>
      <c r="E11">
        <f t="shared" si="0"/>
        <v>87</v>
      </c>
      <c r="F11" s="12">
        <f t="shared" si="1"/>
        <v>0.1228813559322034</v>
      </c>
    </row>
    <row r="12" spans="1:6" x14ac:dyDescent="0.3">
      <c r="A12" s="7"/>
      <c r="B12" s="7" t="s">
        <v>10</v>
      </c>
      <c r="C12" s="7">
        <v>613</v>
      </c>
      <c r="D12">
        <v>95</v>
      </c>
      <c r="E12">
        <f t="shared" ref="E12" si="2">D12+C12</f>
        <v>708</v>
      </c>
    </row>
    <row r="13" spans="1:6" x14ac:dyDescent="0.3">
      <c r="A13" s="7"/>
      <c r="B13" s="7" t="s">
        <v>11</v>
      </c>
      <c r="C13" s="7">
        <v>144</v>
      </c>
    </row>
    <row r="32" spans="1:4" x14ac:dyDescent="0.3">
      <c r="A32" s="3" t="s">
        <v>12</v>
      </c>
      <c r="B32" s="3" t="s">
        <v>13</v>
      </c>
      <c r="C32" s="3" t="s">
        <v>9</v>
      </c>
      <c r="D32" s="3" t="s">
        <v>14</v>
      </c>
    </row>
    <row r="33" spans="1:4" x14ac:dyDescent="0.3">
      <c r="A33" s="4">
        <v>1</v>
      </c>
      <c r="B33" s="6" t="s">
        <v>1912</v>
      </c>
      <c r="C33" s="6" t="s">
        <v>2540</v>
      </c>
      <c r="D33" s="6"/>
    </row>
    <row r="34" spans="1:4" x14ac:dyDescent="0.3">
      <c r="A34" s="4">
        <v>2</v>
      </c>
      <c r="B34" s="6" t="s">
        <v>1914</v>
      </c>
      <c r="C34" s="6" t="s">
        <v>2541</v>
      </c>
      <c r="D34" s="6"/>
    </row>
    <row r="35" spans="1:4" x14ac:dyDescent="0.3">
      <c r="A35" s="4">
        <v>3</v>
      </c>
      <c r="B35" s="6" t="s">
        <v>1920</v>
      </c>
      <c r="C35" s="6" t="s">
        <v>2542</v>
      </c>
      <c r="D35" s="6"/>
    </row>
    <row r="36" spans="1:4" x14ac:dyDescent="0.3">
      <c r="A36" s="4">
        <v>4</v>
      </c>
      <c r="B36" s="6" t="s">
        <v>1952</v>
      </c>
      <c r="C36" s="6" t="s">
        <v>2543</v>
      </c>
      <c r="D36" s="6"/>
    </row>
    <row r="37" spans="1:4" x14ac:dyDescent="0.3">
      <c r="A37" s="4">
        <v>5</v>
      </c>
      <c r="B37" s="6" t="s">
        <v>1968</v>
      </c>
      <c r="C37" s="6" t="s">
        <v>2544</v>
      </c>
      <c r="D37" s="6"/>
    </row>
    <row r="38" spans="1:4" x14ac:dyDescent="0.3">
      <c r="A38" s="4">
        <v>6</v>
      </c>
      <c r="B38" s="6" t="s">
        <v>1970</v>
      </c>
      <c r="C38" s="6" t="s">
        <v>2545</v>
      </c>
      <c r="D38" s="6"/>
    </row>
    <row r="39" spans="1:4" x14ac:dyDescent="0.3">
      <c r="A39" s="4">
        <v>7</v>
      </c>
      <c r="B39" s="6" t="s">
        <v>1978</v>
      </c>
      <c r="C39" s="6" t="s">
        <v>1652</v>
      </c>
      <c r="D39" s="6"/>
    </row>
    <row r="40" spans="1:4" x14ac:dyDescent="0.3">
      <c r="A40" s="4">
        <v>8</v>
      </c>
      <c r="B40" s="6" t="s">
        <v>2546</v>
      </c>
      <c r="C40" s="6" t="s">
        <v>2547</v>
      </c>
      <c r="D40" s="6"/>
    </row>
    <row r="41" spans="1:4" x14ac:dyDescent="0.3">
      <c r="A41" s="4">
        <v>9</v>
      </c>
      <c r="B41" s="6" t="s">
        <v>1988</v>
      </c>
      <c r="C41" s="6" t="s">
        <v>2548</v>
      </c>
      <c r="D41" s="6"/>
    </row>
    <row r="42" spans="1:4" x14ac:dyDescent="0.3">
      <c r="A42" s="4">
        <v>10</v>
      </c>
      <c r="B42" s="6" t="s">
        <v>2007</v>
      </c>
      <c r="C42" s="6" t="s">
        <v>2549</v>
      </c>
      <c r="D42" s="6"/>
    </row>
    <row r="43" spans="1:4" x14ac:dyDescent="0.3">
      <c r="A43" s="4">
        <v>11</v>
      </c>
      <c r="B43" s="6" t="s">
        <v>2024</v>
      </c>
      <c r="C43" s="6" t="s">
        <v>2550</v>
      </c>
      <c r="D43" s="6"/>
    </row>
    <row r="44" spans="1:4" x14ac:dyDescent="0.3">
      <c r="A44" s="4">
        <v>12</v>
      </c>
      <c r="B44" s="6" t="s">
        <v>2031</v>
      </c>
      <c r="C44" s="6" t="s">
        <v>2551</v>
      </c>
      <c r="D44" s="6"/>
    </row>
    <row r="45" spans="1:4" x14ac:dyDescent="0.3">
      <c r="A45" s="4">
        <v>13</v>
      </c>
      <c r="B45" s="6" t="s">
        <v>2039</v>
      </c>
      <c r="C45" s="6" t="s">
        <v>2552</v>
      </c>
      <c r="D45" s="6"/>
    </row>
    <row r="46" spans="1:4" x14ac:dyDescent="0.3">
      <c r="A46" s="4">
        <v>14</v>
      </c>
      <c r="B46" s="6" t="s">
        <v>441</v>
      </c>
      <c r="C46" s="6" t="s">
        <v>2553</v>
      </c>
      <c r="D46" s="6"/>
    </row>
    <row r="47" spans="1:4" x14ac:dyDescent="0.3">
      <c r="A47" s="4">
        <v>15</v>
      </c>
      <c r="B47" s="6" t="s">
        <v>2061</v>
      </c>
      <c r="C47" s="6" t="s">
        <v>2554</v>
      </c>
      <c r="D47" s="6"/>
    </row>
    <row r="48" spans="1:4" x14ac:dyDescent="0.3">
      <c r="A48" s="4">
        <v>16</v>
      </c>
      <c r="B48" s="6" t="s">
        <v>2066</v>
      </c>
      <c r="C48" s="6" t="s">
        <v>2555</v>
      </c>
      <c r="D48" s="6"/>
    </row>
    <row r="49" spans="1:4" x14ac:dyDescent="0.3">
      <c r="A49" s="4">
        <v>17</v>
      </c>
      <c r="B49" s="6" t="s">
        <v>2078</v>
      </c>
      <c r="C49" s="6" t="s">
        <v>2556</v>
      </c>
      <c r="D49" s="6"/>
    </row>
    <row r="50" spans="1:4" x14ac:dyDescent="0.3">
      <c r="A50" s="4">
        <v>18</v>
      </c>
      <c r="B50" s="6" t="s">
        <v>478</v>
      </c>
      <c r="C50" s="6" t="s">
        <v>2557</v>
      </c>
      <c r="D50" s="6"/>
    </row>
    <row r="51" spans="1:4" x14ac:dyDescent="0.3">
      <c r="A51" s="4">
        <v>19</v>
      </c>
      <c r="B51" s="6" t="s">
        <v>2090</v>
      </c>
      <c r="C51" s="6" t="s">
        <v>2558</v>
      </c>
      <c r="D51" s="6"/>
    </row>
    <row r="52" spans="1:4" x14ac:dyDescent="0.3">
      <c r="A52" s="4">
        <v>20</v>
      </c>
      <c r="B52" s="6" t="s">
        <v>2559</v>
      </c>
      <c r="C52" s="6" t="s">
        <v>2560</v>
      </c>
      <c r="D52" s="6"/>
    </row>
    <row r="53" spans="1:4" x14ac:dyDescent="0.3">
      <c r="A53" s="4">
        <v>21</v>
      </c>
      <c r="B53" s="6" t="s">
        <v>2116</v>
      </c>
      <c r="C53" s="6" t="s">
        <v>2561</v>
      </c>
      <c r="D53" s="6"/>
    </row>
    <row r="54" spans="1:4" x14ac:dyDescent="0.3">
      <c r="A54" s="4">
        <v>22</v>
      </c>
      <c r="B54" s="6" t="s">
        <v>2120</v>
      </c>
      <c r="C54" s="6" t="s">
        <v>2562</v>
      </c>
      <c r="D54" s="6"/>
    </row>
    <row r="55" spans="1:4" x14ac:dyDescent="0.3">
      <c r="A55" s="4">
        <v>23</v>
      </c>
      <c r="B55" s="6" t="s">
        <v>2563</v>
      </c>
      <c r="C55" s="6" t="s">
        <v>2564</v>
      </c>
      <c r="D55" s="6"/>
    </row>
    <row r="56" spans="1:4" x14ac:dyDescent="0.3">
      <c r="A56" s="4">
        <v>24</v>
      </c>
      <c r="B56" s="6" t="s">
        <v>2565</v>
      </c>
      <c r="C56" s="6" t="s">
        <v>2566</v>
      </c>
      <c r="D56" s="6"/>
    </row>
    <row r="57" spans="1:4" x14ac:dyDescent="0.3">
      <c r="A57" s="4">
        <v>25</v>
      </c>
      <c r="B57" s="6" t="s">
        <v>2567</v>
      </c>
      <c r="C57" s="6" t="s">
        <v>2568</v>
      </c>
      <c r="D57" s="6"/>
    </row>
    <row r="58" spans="1:4" x14ac:dyDescent="0.3">
      <c r="A58" s="4">
        <v>26</v>
      </c>
      <c r="B58" s="6" t="s">
        <v>2136</v>
      </c>
      <c r="C58" s="6" t="s">
        <v>2569</v>
      </c>
      <c r="D58" s="6"/>
    </row>
    <row r="59" spans="1:4" x14ac:dyDescent="0.3">
      <c r="A59" s="4">
        <v>27</v>
      </c>
      <c r="B59" s="6" t="s">
        <v>2140</v>
      </c>
      <c r="C59" s="6" t="s">
        <v>2570</v>
      </c>
      <c r="D59" s="6"/>
    </row>
    <row r="60" spans="1:4" x14ac:dyDescent="0.3">
      <c r="A60" s="4">
        <v>28</v>
      </c>
      <c r="B60" s="6" t="s">
        <v>2142</v>
      </c>
      <c r="C60" s="6" t="s">
        <v>2571</v>
      </c>
      <c r="D60" s="6"/>
    </row>
    <row r="61" spans="1:4" x14ac:dyDescent="0.3">
      <c r="A61" s="4">
        <v>29</v>
      </c>
      <c r="B61" s="6" t="s">
        <v>2572</v>
      </c>
      <c r="C61" s="6" t="s">
        <v>2573</v>
      </c>
      <c r="D61" s="6"/>
    </row>
    <row r="62" spans="1:4" x14ac:dyDescent="0.3">
      <c r="A62" s="4">
        <v>30</v>
      </c>
      <c r="B62" s="6" t="s">
        <v>2148</v>
      </c>
      <c r="C62" s="6" t="s">
        <v>2574</v>
      </c>
      <c r="D62" s="6"/>
    </row>
    <row r="63" spans="1:4" x14ac:dyDescent="0.3">
      <c r="A63" s="4">
        <v>31</v>
      </c>
      <c r="B63" s="6" t="s">
        <v>2152</v>
      </c>
      <c r="C63" s="6" t="s">
        <v>2575</v>
      </c>
      <c r="D63" s="6"/>
    </row>
    <row r="64" spans="1:4" x14ac:dyDescent="0.3">
      <c r="A64" s="4">
        <v>32</v>
      </c>
      <c r="B64" s="6" t="s">
        <v>2156</v>
      </c>
      <c r="C64" s="6" t="s">
        <v>1713</v>
      </c>
      <c r="D64" s="6"/>
    </row>
    <row r="65" spans="1:4" x14ac:dyDescent="0.3">
      <c r="A65" s="4">
        <v>33</v>
      </c>
      <c r="B65" s="6" t="s">
        <v>2576</v>
      </c>
      <c r="C65" s="6" t="s">
        <v>2577</v>
      </c>
      <c r="D65" s="6"/>
    </row>
    <row r="66" spans="1:4" x14ac:dyDescent="0.3">
      <c r="A66" s="4">
        <v>34</v>
      </c>
      <c r="B66" s="6" t="s">
        <v>2161</v>
      </c>
      <c r="C66" s="6" t="s">
        <v>2578</v>
      </c>
      <c r="D66" s="6"/>
    </row>
    <row r="67" spans="1:4" x14ac:dyDescent="0.3">
      <c r="A67" s="4">
        <v>35</v>
      </c>
      <c r="B67" s="6" t="s">
        <v>2173</v>
      </c>
      <c r="C67" s="6" t="s">
        <v>2579</v>
      </c>
      <c r="D67" s="6"/>
    </row>
    <row r="68" spans="1:4" x14ac:dyDescent="0.3">
      <c r="A68" s="4">
        <v>36</v>
      </c>
      <c r="B68" s="6" t="s">
        <v>1719</v>
      </c>
      <c r="C68" s="6" t="s">
        <v>2580</v>
      </c>
      <c r="D68" s="6"/>
    </row>
    <row r="69" spans="1:4" x14ac:dyDescent="0.3">
      <c r="A69" s="4">
        <v>37</v>
      </c>
      <c r="B69" s="6" t="s">
        <v>2178</v>
      </c>
      <c r="C69" s="6" t="s">
        <v>2581</v>
      </c>
      <c r="D69" s="6"/>
    </row>
    <row r="70" spans="1:4" x14ac:dyDescent="0.3">
      <c r="A70" s="4">
        <v>38</v>
      </c>
      <c r="B70" s="6" t="s">
        <v>2196</v>
      </c>
      <c r="C70" s="6" t="s">
        <v>2582</v>
      </c>
      <c r="D70" s="6"/>
    </row>
    <row r="71" spans="1:4" x14ac:dyDescent="0.3">
      <c r="A71" s="4">
        <v>39</v>
      </c>
      <c r="B71" s="6" t="s">
        <v>1339</v>
      </c>
      <c r="C71" s="6" t="s">
        <v>2583</v>
      </c>
      <c r="D71" s="6"/>
    </row>
    <row r="72" spans="1:4" x14ac:dyDescent="0.3">
      <c r="A72" s="4">
        <v>40</v>
      </c>
      <c r="B72" s="6" t="s">
        <v>2217</v>
      </c>
      <c r="C72" s="6" t="s">
        <v>658</v>
      </c>
      <c r="D72" s="6"/>
    </row>
    <row r="73" spans="1:4" x14ac:dyDescent="0.3">
      <c r="A73" s="4">
        <v>41</v>
      </c>
      <c r="B73" s="6" t="s">
        <v>652</v>
      </c>
      <c r="C73" s="6" t="s">
        <v>198</v>
      </c>
      <c r="D73" s="6"/>
    </row>
    <row r="74" spans="1:4" x14ac:dyDescent="0.3">
      <c r="A74" s="4">
        <v>42</v>
      </c>
      <c r="B74" s="6" t="s">
        <v>1346</v>
      </c>
      <c r="C74" s="6" t="s">
        <v>2584</v>
      </c>
      <c r="D74" s="6"/>
    </row>
    <row r="75" spans="1:4" x14ac:dyDescent="0.3">
      <c r="A75" s="4">
        <v>43</v>
      </c>
      <c r="B75" s="6" t="s">
        <v>655</v>
      </c>
      <c r="C75" s="6" t="s">
        <v>2585</v>
      </c>
      <c r="D75" s="6"/>
    </row>
    <row r="76" spans="1:4" x14ac:dyDescent="0.3">
      <c r="A76" s="4">
        <v>44</v>
      </c>
      <c r="B76" s="6" t="s">
        <v>2222</v>
      </c>
      <c r="C76" s="6" t="s">
        <v>1737</v>
      </c>
      <c r="D76" s="6"/>
    </row>
    <row r="77" spans="1:4" x14ac:dyDescent="0.3">
      <c r="A77" s="4">
        <v>45</v>
      </c>
      <c r="B77" s="6" t="s">
        <v>2224</v>
      </c>
      <c r="C77" s="6" t="s">
        <v>2586</v>
      </c>
      <c r="D77" s="6"/>
    </row>
    <row r="78" spans="1:4" x14ac:dyDescent="0.3">
      <c r="A78" s="4">
        <v>46</v>
      </c>
      <c r="B78" s="6" t="s">
        <v>1357</v>
      </c>
      <c r="C78" s="6" t="s">
        <v>2587</v>
      </c>
      <c r="D78" s="6"/>
    </row>
    <row r="79" spans="1:4" x14ac:dyDescent="0.3">
      <c r="A79" s="4">
        <v>47</v>
      </c>
      <c r="B79" s="6" t="s">
        <v>667</v>
      </c>
      <c r="C79" s="6" t="s">
        <v>2588</v>
      </c>
      <c r="D79" s="6"/>
    </row>
    <row r="80" spans="1:4" x14ac:dyDescent="0.3">
      <c r="A80" s="4">
        <v>48</v>
      </c>
      <c r="B80" s="6" t="s">
        <v>671</v>
      </c>
      <c r="C80" s="6" t="s">
        <v>1363</v>
      </c>
      <c r="D80" s="6"/>
    </row>
    <row r="81" spans="1:4" x14ac:dyDescent="0.3">
      <c r="A81" s="4">
        <v>49</v>
      </c>
      <c r="B81" s="6" t="s">
        <v>683</v>
      </c>
      <c r="C81" s="6" t="s">
        <v>2589</v>
      </c>
      <c r="D81" s="6"/>
    </row>
    <row r="82" spans="1:4" x14ac:dyDescent="0.3">
      <c r="A82" s="4">
        <v>50</v>
      </c>
      <c r="B82" s="6" t="s">
        <v>2240</v>
      </c>
      <c r="C82" s="6" t="s">
        <v>2590</v>
      </c>
      <c r="D82" s="6"/>
    </row>
    <row r="83" spans="1:4" x14ac:dyDescent="0.3">
      <c r="A83" s="4">
        <v>51</v>
      </c>
      <c r="B83" s="6" t="s">
        <v>2591</v>
      </c>
      <c r="C83" s="6" t="s">
        <v>2592</v>
      </c>
      <c r="D83" s="6"/>
    </row>
    <row r="84" spans="1:4" x14ac:dyDescent="0.3">
      <c r="A84" s="4">
        <v>52</v>
      </c>
      <c r="B84" s="6" t="s">
        <v>2593</v>
      </c>
      <c r="C84" s="6" t="s">
        <v>2594</v>
      </c>
      <c r="D84" s="6"/>
    </row>
    <row r="85" spans="1:4" x14ac:dyDescent="0.3">
      <c r="A85" s="4">
        <v>53</v>
      </c>
      <c r="B85" s="6" t="s">
        <v>2244</v>
      </c>
      <c r="C85" s="6" t="s">
        <v>2595</v>
      </c>
      <c r="D85" s="6"/>
    </row>
    <row r="86" spans="1:4" x14ac:dyDescent="0.3">
      <c r="A86" s="4">
        <v>54</v>
      </c>
      <c r="B86" s="6" t="s">
        <v>2268</v>
      </c>
      <c r="C86" s="6" t="s">
        <v>2596</v>
      </c>
      <c r="D86" s="6"/>
    </row>
    <row r="87" spans="1:4" x14ac:dyDescent="0.3">
      <c r="A87" s="4">
        <v>55</v>
      </c>
      <c r="B87" s="6" t="s">
        <v>2295</v>
      </c>
      <c r="C87" s="6" t="s">
        <v>2597</v>
      </c>
      <c r="D87" s="6"/>
    </row>
    <row r="88" spans="1:4" x14ac:dyDescent="0.3">
      <c r="A88" s="4">
        <v>56</v>
      </c>
      <c r="B88" s="6" t="s">
        <v>2299</v>
      </c>
      <c r="C88" s="6" t="s">
        <v>2598</v>
      </c>
      <c r="D88" s="6"/>
    </row>
    <row r="89" spans="1:4" x14ac:dyDescent="0.3">
      <c r="A89" s="4">
        <v>57</v>
      </c>
      <c r="B89" s="6" t="s">
        <v>2301</v>
      </c>
      <c r="C89" s="6" t="s">
        <v>2599</v>
      </c>
      <c r="D89" s="6"/>
    </row>
    <row r="90" spans="1:4" x14ac:dyDescent="0.3">
      <c r="A90" s="4">
        <v>58</v>
      </c>
      <c r="B90" s="6" t="s">
        <v>2309</v>
      </c>
      <c r="C90" s="6" t="s">
        <v>2600</v>
      </c>
      <c r="D90" s="6"/>
    </row>
    <row r="91" spans="1:4" x14ac:dyDescent="0.3">
      <c r="A91" s="4">
        <v>59</v>
      </c>
      <c r="B91" s="6" t="s">
        <v>2334</v>
      </c>
      <c r="C91" s="6" t="s">
        <v>2601</v>
      </c>
      <c r="D91" s="6"/>
    </row>
    <row r="92" spans="1:4" x14ac:dyDescent="0.3">
      <c r="A92" s="4">
        <v>60</v>
      </c>
      <c r="B92" s="6" t="s">
        <v>814</v>
      </c>
      <c r="C92" s="6" t="s">
        <v>2602</v>
      </c>
      <c r="D92" s="6"/>
    </row>
    <row r="93" spans="1:4" x14ac:dyDescent="0.3">
      <c r="A93" s="4">
        <v>61</v>
      </c>
      <c r="B93" s="6" t="s">
        <v>2603</v>
      </c>
      <c r="C93" s="6" t="s">
        <v>2604</v>
      </c>
      <c r="D93" s="6"/>
    </row>
    <row r="94" spans="1:4" x14ac:dyDescent="0.3">
      <c r="A94" s="4">
        <v>62</v>
      </c>
      <c r="B94" s="6" t="s">
        <v>2605</v>
      </c>
      <c r="C94" s="6" t="s">
        <v>2606</v>
      </c>
      <c r="D94" s="6"/>
    </row>
    <row r="95" spans="1:4" x14ac:dyDescent="0.3">
      <c r="A95" s="4">
        <v>63</v>
      </c>
      <c r="B95" s="6" t="s">
        <v>1473</v>
      </c>
      <c r="C95" s="6" t="s">
        <v>2607</v>
      </c>
      <c r="D95" s="6"/>
    </row>
    <row r="96" spans="1:4" x14ac:dyDescent="0.3">
      <c r="A96" s="4">
        <v>64</v>
      </c>
      <c r="B96" s="6" t="s">
        <v>2354</v>
      </c>
      <c r="C96" s="6" t="s">
        <v>2608</v>
      </c>
      <c r="D96" s="6"/>
    </row>
    <row r="97" spans="1:4" x14ac:dyDescent="0.3">
      <c r="A97" s="4">
        <v>65</v>
      </c>
      <c r="B97" s="6" t="s">
        <v>2370</v>
      </c>
      <c r="C97" s="6" t="s">
        <v>2609</v>
      </c>
      <c r="D97" s="6"/>
    </row>
    <row r="98" spans="1:4" x14ac:dyDescent="0.3">
      <c r="A98" s="4">
        <v>66</v>
      </c>
      <c r="B98" s="6" t="s">
        <v>2380</v>
      </c>
      <c r="C98" s="6" t="s">
        <v>2610</v>
      </c>
      <c r="D98" s="6"/>
    </row>
    <row r="99" spans="1:4" x14ac:dyDescent="0.3">
      <c r="A99" s="4">
        <v>67</v>
      </c>
      <c r="B99" s="6" t="s">
        <v>2390</v>
      </c>
      <c r="C99" s="6" t="s">
        <v>2611</v>
      </c>
      <c r="D99" s="6"/>
    </row>
    <row r="100" spans="1:4" x14ac:dyDescent="0.3">
      <c r="A100" s="4">
        <v>68</v>
      </c>
      <c r="B100" s="6" t="s">
        <v>2400</v>
      </c>
      <c r="C100" s="6" t="s">
        <v>2612</v>
      </c>
      <c r="D100" s="6"/>
    </row>
    <row r="101" spans="1:4" x14ac:dyDescent="0.3">
      <c r="A101" s="4">
        <v>69</v>
      </c>
      <c r="B101" s="6" t="s">
        <v>2402</v>
      </c>
      <c r="C101" s="6" t="s">
        <v>2613</v>
      </c>
      <c r="D101" s="6"/>
    </row>
    <row r="102" spans="1:4" x14ac:dyDescent="0.3">
      <c r="A102" s="4">
        <v>70</v>
      </c>
      <c r="B102" s="6" t="s">
        <v>2416</v>
      </c>
      <c r="C102" s="6" t="s">
        <v>2614</v>
      </c>
      <c r="D102" s="6"/>
    </row>
    <row r="103" spans="1:4" x14ac:dyDescent="0.3">
      <c r="A103" s="4">
        <v>71</v>
      </c>
      <c r="B103" s="6" t="s">
        <v>1799</v>
      </c>
      <c r="C103" s="6" t="s">
        <v>2615</v>
      </c>
      <c r="D103" s="6"/>
    </row>
    <row r="104" spans="1:4" x14ac:dyDescent="0.3">
      <c r="A104" s="4">
        <v>72</v>
      </c>
      <c r="B104" s="6" t="s">
        <v>913</v>
      </c>
      <c r="C104" s="6" t="s">
        <v>1894</v>
      </c>
      <c r="D104" s="6"/>
    </row>
    <row r="105" spans="1:4" x14ac:dyDescent="0.3">
      <c r="A105" s="4">
        <v>73</v>
      </c>
      <c r="B105" s="6" t="s">
        <v>2423</v>
      </c>
      <c r="C105" s="6" t="s">
        <v>2616</v>
      </c>
      <c r="D105" s="6"/>
    </row>
    <row r="106" spans="1:4" x14ac:dyDescent="0.3">
      <c r="A106" s="4">
        <v>74</v>
      </c>
      <c r="B106" s="6" t="s">
        <v>2441</v>
      </c>
      <c r="C106" s="6" t="s">
        <v>2617</v>
      </c>
      <c r="D106" s="6"/>
    </row>
    <row r="107" spans="1:4" x14ac:dyDescent="0.3">
      <c r="A107" s="4">
        <v>75</v>
      </c>
      <c r="B107" s="6" t="s">
        <v>2464</v>
      </c>
      <c r="C107" s="6" t="s">
        <v>2618</v>
      </c>
      <c r="D107" s="6"/>
    </row>
    <row r="108" spans="1:4" x14ac:dyDescent="0.3">
      <c r="A108" s="4">
        <v>76</v>
      </c>
      <c r="B108" s="6" t="s">
        <v>1551</v>
      </c>
      <c r="C108" s="6" t="s">
        <v>2619</v>
      </c>
      <c r="D108" s="6"/>
    </row>
    <row r="109" spans="1:4" x14ac:dyDescent="0.3">
      <c r="A109" s="4">
        <v>77</v>
      </c>
      <c r="B109" s="6" t="s">
        <v>963</v>
      </c>
      <c r="C109" s="6" t="s">
        <v>2620</v>
      </c>
      <c r="D109" s="6"/>
    </row>
    <row r="110" spans="1:4" x14ac:dyDescent="0.3">
      <c r="A110" s="4">
        <v>78</v>
      </c>
      <c r="B110" s="6" t="s">
        <v>1570</v>
      </c>
      <c r="C110" s="6" t="s">
        <v>2621</v>
      </c>
      <c r="D110" s="6"/>
    </row>
    <row r="111" spans="1:4" x14ac:dyDescent="0.3">
      <c r="A111" s="4">
        <v>79</v>
      </c>
      <c r="B111" s="6" t="s">
        <v>2622</v>
      </c>
      <c r="C111" s="6" t="s">
        <v>2623</v>
      </c>
      <c r="D111" s="6"/>
    </row>
    <row r="112" spans="1:4" x14ac:dyDescent="0.3">
      <c r="A112" s="4">
        <v>80</v>
      </c>
      <c r="B112" s="6" t="s">
        <v>2497</v>
      </c>
      <c r="C112" s="6" t="s">
        <v>2624</v>
      </c>
      <c r="D112" s="6"/>
    </row>
    <row r="113" spans="1:4" x14ac:dyDescent="0.3">
      <c r="A113" s="4">
        <v>81</v>
      </c>
      <c r="B113" s="6" t="s">
        <v>1013</v>
      </c>
      <c r="C113" s="6" t="s">
        <v>2625</v>
      </c>
      <c r="D113" s="6"/>
    </row>
    <row r="114" spans="1:4" x14ac:dyDescent="0.3">
      <c r="A114" s="4">
        <v>82</v>
      </c>
      <c r="B114" s="6" t="s">
        <v>2507</v>
      </c>
      <c r="C114" s="6" t="s">
        <v>2626</v>
      </c>
      <c r="D114" s="6"/>
    </row>
    <row r="115" spans="1:4" x14ac:dyDescent="0.3">
      <c r="A115" s="4">
        <v>83</v>
      </c>
      <c r="B115" s="6" t="s">
        <v>1029</v>
      </c>
      <c r="C115" s="6" t="s">
        <v>2627</v>
      </c>
      <c r="D115" s="6"/>
    </row>
    <row r="116" spans="1:4" x14ac:dyDescent="0.3">
      <c r="A116" s="4">
        <v>84</v>
      </c>
      <c r="B116" s="6" t="s">
        <v>116</v>
      </c>
      <c r="C116" s="6" t="s">
        <v>2628</v>
      </c>
      <c r="D116" s="6"/>
    </row>
    <row r="117" spans="1:4" x14ac:dyDescent="0.3">
      <c r="A117" s="4">
        <v>85</v>
      </c>
      <c r="B117" s="6" t="s">
        <v>1042</v>
      </c>
      <c r="C117" s="6" t="s">
        <v>1907</v>
      </c>
      <c r="D117" s="6"/>
    </row>
    <row r="118" spans="1:4" x14ac:dyDescent="0.3">
      <c r="A118" s="4">
        <v>86</v>
      </c>
      <c r="B118" s="6" t="s">
        <v>2528</v>
      </c>
      <c r="C118" s="6" t="s">
        <v>2629</v>
      </c>
      <c r="D118" s="6"/>
    </row>
    <row r="119" spans="1:4" x14ac:dyDescent="0.3">
      <c r="A119" s="4">
        <v>87</v>
      </c>
      <c r="B119" s="6" t="s">
        <v>2530</v>
      </c>
      <c r="C119" s="6" t="s">
        <v>2630</v>
      </c>
      <c r="D119" s="6"/>
    </row>
    <row r="120" spans="1:4" x14ac:dyDescent="0.3">
      <c r="B120" s="6" t="s">
        <v>3919</v>
      </c>
      <c r="C120" t="s">
        <v>3843</v>
      </c>
    </row>
    <row r="121" spans="1:4" x14ac:dyDescent="0.3">
      <c r="B121" s="6" t="s">
        <v>3919</v>
      </c>
      <c r="C121" t="s">
        <v>3844</v>
      </c>
    </row>
    <row r="122" spans="1:4" x14ac:dyDescent="0.3">
      <c r="B122" s="6" t="s">
        <v>3919</v>
      </c>
      <c r="C122" t="s">
        <v>3845</v>
      </c>
    </row>
    <row r="123" spans="1:4" x14ac:dyDescent="0.3">
      <c r="B123" s="6" t="s">
        <v>3919</v>
      </c>
      <c r="C123" t="s">
        <v>3846</v>
      </c>
    </row>
    <row r="124" spans="1:4" x14ac:dyDescent="0.3">
      <c r="B124" s="6" t="s">
        <v>3919</v>
      </c>
      <c r="C124" t="s">
        <v>3847</v>
      </c>
    </row>
    <row r="125" spans="1:4" x14ac:dyDescent="0.3">
      <c r="B125" s="6" t="s">
        <v>3919</v>
      </c>
      <c r="C125" t="s">
        <v>3848</v>
      </c>
    </row>
    <row r="126" spans="1:4" x14ac:dyDescent="0.3">
      <c r="B126" s="6" t="s">
        <v>3919</v>
      </c>
      <c r="C126" t="s">
        <v>3849</v>
      </c>
    </row>
    <row r="127" spans="1:4" x14ac:dyDescent="0.3">
      <c r="B127" s="6" t="s">
        <v>3919</v>
      </c>
      <c r="C127" t="s">
        <v>3850</v>
      </c>
    </row>
    <row r="128" spans="1:4" x14ac:dyDescent="0.3">
      <c r="B128" s="6" t="s">
        <v>3919</v>
      </c>
      <c r="C128" t="s">
        <v>3851</v>
      </c>
    </row>
    <row r="129" spans="2:3" x14ac:dyDescent="0.3">
      <c r="B129" s="6" t="s">
        <v>3919</v>
      </c>
      <c r="C129" t="s">
        <v>3852</v>
      </c>
    </row>
    <row r="130" spans="2:3" x14ac:dyDescent="0.3">
      <c r="B130" s="6" t="s">
        <v>3919</v>
      </c>
      <c r="C130" t="s">
        <v>3853</v>
      </c>
    </row>
    <row r="131" spans="2:3" x14ac:dyDescent="0.3">
      <c r="B131" s="6" t="s">
        <v>3919</v>
      </c>
      <c r="C131" t="s">
        <v>3854</v>
      </c>
    </row>
    <row r="132" spans="2:3" x14ac:dyDescent="0.3">
      <c r="B132" s="6" t="s">
        <v>3919</v>
      </c>
      <c r="C132" t="s">
        <v>3855</v>
      </c>
    </row>
    <row r="133" spans="2:3" x14ac:dyDescent="0.3">
      <c r="B133" s="6" t="s">
        <v>3919</v>
      </c>
      <c r="C133" t="s">
        <v>3856</v>
      </c>
    </row>
    <row r="134" spans="2:3" x14ac:dyDescent="0.3">
      <c r="B134" s="6" t="s">
        <v>3919</v>
      </c>
      <c r="C134" t="s">
        <v>3857</v>
      </c>
    </row>
    <row r="135" spans="2:3" x14ac:dyDescent="0.3">
      <c r="B135" s="6" t="s">
        <v>3919</v>
      </c>
      <c r="C135" t="s">
        <v>3858</v>
      </c>
    </row>
    <row r="136" spans="2:3" x14ac:dyDescent="0.3">
      <c r="B136" s="6" t="s">
        <v>3919</v>
      </c>
      <c r="C136" t="s">
        <v>3859</v>
      </c>
    </row>
    <row r="137" spans="2:3" x14ac:dyDescent="0.3">
      <c r="B137" s="6" t="s">
        <v>3919</v>
      </c>
      <c r="C137" t="s">
        <v>3860</v>
      </c>
    </row>
    <row r="138" spans="2:3" x14ac:dyDescent="0.3">
      <c r="B138" s="6" t="s">
        <v>3919</v>
      </c>
      <c r="C138" t="s">
        <v>3861</v>
      </c>
    </row>
    <row r="139" spans="2:3" x14ac:dyDescent="0.3">
      <c r="B139" s="6" t="s">
        <v>3919</v>
      </c>
      <c r="C139" t="s">
        <v>3862</v>
      </c>
    </row>
    <row r="140" spans="2:3" x14ac:dyDescent="0.3">
      <c r="B140" s="6" t="s">
        <v>3919</v>
      </c>
      <c r="C140" t="s">
        <v>3863</v>
      </c>
    </row>
    <row r="141" spans="2:3" x14ac:dyDescent="0.3">
      <c r="B141" s="6" t="s">
        <v>3919</v>
      </c>
      <c r="C141" t="s">
        <v>3864</v>
      </c>
    </row>
    <row r="142" spans="2:3" x14ac:dyDescent="0.3">
      <c r="B142" s="6" t="s">
        <v>3919</v>
      </c>
      <c r="C142" t="s">
        <v>3865</v>
      </c>
    </row>
    <row r="143" spans="2:3" x14ac:dyDescent="0.3">
      <c r="B143" s="6" t="s">
        <v>3919</v>
      </c>
      <c r="C143" t="s">
        <v>3866</v>
      </c>
    </row>
    <row r="144" spans="2:3" x14ac:dyDescent="0.3">
      <c r="B144" s="6" t="s">
        <v>3919</v>
      </c>
      <c r="C144" t="s">
        <v>3867</v>
      </c>
    </row>
  </sheetData>
  <sortState xmlns:xlrd2="http://schemas.microsoft.com/office/spreadsheetml/2017/richdata2" ref="A4:F11">
    <sortCondition descending="1" ref="F4:F11"/>
  </sortState>
  <mergeCells count="1">
    <mergeCell ref="B3:C3"/>
  </mergeCells>
  <pageMargins left="0.75" right="0.75" top="1" bottom="1" header="0.5" footer="0.5"/>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415"/>
  <sheetViews>
    <sheetView topLeftCell="A25" workbookViewId="0">
      <selection activeCell="G368" sqref="G1:G1048576"/>
    </sheetView>
  </sheetViews>
  <sheetFormatPr defaultRowHeight="14.4" x14ac:dyDescent="0.3"/>
  <cols>
    <col min="1" max="1" width="14" customWidth="1"/>
    <col min="2" max="2" width="13" customWidth="1"/>
    <col min="3" max="7" width="12" customWidth="1"/>
  </cols>
  <sheetData>
    <row r="1" spans="1:7" ht="17.399999999999999" x14ac:dyDescent="0.3">
      <c r="A1" s="1" t="s">
        <v>0</v>
      </c>
    </row>
    <row r="2" spans="1:7" ht="15.6" x14ac:dyDescent="0.3">
      <c r="A2" s="2" t="s">
        <v>2631</v>
      </c>
    </row>
    <row r="3" spans="1:7" x14ac:dyDescent="0.3">
      <c r="A3" s="3" t="s">
        <v>2</v>
      </c>
      <c r="B3" s="24" t="s">
        <v>3</v>
      </c>
      <c r="C3" s="25"/>
    </row>
    <row r="4" spans="1:7" x14ac:dyDescent="0.3">
      <c r="A4" s="4" t="s">
        <v>2632</v>
      </c>
      <c r="B4" s="5">
        <v>0.99260000000000004</v>
      </c>
      <c r="C4" s="6">
        <v>402</v>
      </c>
    </row>
    <row r="5" spans="1:7" x14ac:dyDescent="0.3">
      <c r="A5" s="4" t="s">
        <v>2633</v>
      </c>
      <c r="B5" s="5">
        <v>0.98769999999999991</v>
      </c>
      <c r="C5" s="6">
        <v>400</v>
      </c>
    </row>
    <row r="6" spans="1:7" x14ac:dyDescent="0.3">
      <c r="A6" s="4" t="s">
        <v>2634</v>
      </c>
      <c r="B6" s="5">
        <v>0.96790000000000009</v>
      </c>
      <c r="C6" s="6">
        <v>392</v>
      </c>
    </row>
    <row r="7" spans="1:7" x14ac:dyDescent="0.3">
      <c r="A7" s="7"/>
      <c r="B7" s="7" t="s">
        <v>10</v>
      </c>
      <c r="C7" s="7">
        <v>405</v>
      </c>
    </row>
    <row r="8" spans="1:7" x14ac:dyDescent="0.3">
      <c r="A8" s="7"/>
      <c r="B8" s="7" t="s">
        <v>11</v>
      </c>
      <c r="C8" s="7">
        <v>352</v>
      </c>
    </row>
    <row r="10" spans="1:7" x14ac:dyDescent="0.3">
      <c r="A10" s="3" t="s">
        <v>12</v>
      </c>
      <c r="B10" s="3" t="s">
        <v>13</v>
      </c>
      <c r="C10" s="3" t="s">
        <v>2632</v>
      </c>
      <c r="D10" s="3" t="s">
        <v>14</v>
      </c>
      <c r="E10" s="3" t="s">
        <v>2633</v>
      </c>
      <c r="F10" s="3" t="s">
        <v>14</v>
      </c>
      <c r="G10" s="3" t="s">
        <v>14</v>
      </c>
    </row>
    <row r="11" spans="1:7" x14ac:dyDescent="0.3">
      <c r="A11" s="4">
        <v>1</v>
      </c>
      <c r="B11" s="6" t="s">
        <v>2635</v>
      </c>
      <c r="C11" s="6" t="s">
        <v>2636</v>
      </c>
      <c r="D11" s="6"/>
      <c r="E11" s="6" t="s">
        <v>2637</v>
      </c>
      <c r="F11" s="6"/>
      <c r="G11" s="6"/>
    </row>
    <row r="12" spans="1:7" x14ac:dyDescent="0.3">
      <c r="A12" s="4">
        <v>2</v>
      </c>
      <c r="B12" s="6" t="s">
        <v>2638</v>
      </c>
      <c r="C12" s="6" t="s">
        <v>2639</v>
      </c>
      <c r="D12" s="6"/>
      <c r="E12" s="6" t="s">
        <v>2640</v>
      </c>
      <c r="F12" s="6"/>
      <c r="G12" s="6"/>
    </row>
    <row r="13" spans="1:7" x14ac:dyDescent="0.3">
      <c r="A13" s="4">
        <v>3</v>
      </c>
      <c r="B13" s="6" t="s">
        <v>1918</v>
      </c>
      <c r="C13" s="6" t="s">
        <v>2641</v>
      </c>
      <c r="D13" s="6"/>
      <c r="E13" s="6" t="s">
        <v>2642</v>
      </c>
      <c r="F13" s="6"/>
      <c r="G13" s="6"/>
    </row>
    <row r="14" spans="1:7" x14ac:dyDescent="0.3">
      <c r="A14" s="4">
        <v>4</v>
      </c>
      <c r="B14" s="6" t="s">
        <v>2643</v>
      </c>
      <c r="C14" s="6" t="s">
        <v>2644</v>
      </c>
      <c r="D14" s="6"/>
      <c r="E14" s="6" t="s">
        <v>2645</v>
      </c>
      <c r="F14" s="6"/>
      <c r="G14" s="6"/>
    </row>
    <row r="15" spans="1:7" x14ac:dyDescent="0.3">
      <c r="A15" s="4">
        <v>5</v>
      </c>
      <c r="B15" s="6" t="s">
        <v>2646</v>
      </c>
      <c r="C15" s="6" t="s">
        <v>2647</v>
      </c>
      <c r="D15" s="6"/>
      <c r="E15" s="6" t="s">
        <v>2648</v>
      </c>
      <c r="F15" s="6"/>
      <c r="G15" s="6"/>
    </row>
    <row r="16" spans="1:7" x14ac:dyDescent="0.3">
      <c r="A16" s="4">
        <v>6</v>
      </c>
      <c r="B16" s="6" t="s">
        <v>1922</v>
      </c>
      <c r="C16" s="6" t="s">
        <v>2649</v>
      </c>
      <c r="D16" s="6"/>
      <c r="E16" s="6" t="s">
        <v>2650</v>
      </c>
      <c r="F16" s="6"/>
      <c r="G16" s="6"/>
    </row>
    <row r="17" spans="1:7" x14ac:dyDescent="0.3">
      <c r="A17" s="4">
        <v>7</v>
      </c>
      <c r="B17" s="6" t="s">
        <v>2651</v>
      </c>
      <c r="C17" s="6" t="s">
        <v>2652</v>
      </c>
      <c r="D17" s="6"/>
      <c r="E17" s="6" t="s">
        <v>2653</v>
      </c>
      <c r="F17" s="6"/>
      <c r="G17" s="6"/>
    </row>
    <row r="18" spans="1:7" x14ac:dyDescent="0.3">
      <c r="A18" s="4">
        <v>8</v>
      </c>
      <c r="B18" s="6" t="s">
        <v>2654</v>
      </c>
      <c r="C18" s="6" t="s">
        <v>2655</v>
      </c>
      <c r="D18" s="6"/>
      <c r="E18" s="6" t="s">
        <v>2656</v>
      </c>
      <c r="F18" s="6"/>
      <c r="G18" s="6"/>
    </row>
    <row r="19" spans="1:7" x14ac:dyDescent="0.3">
      <c r="A19" s="4">
        <v>9</v>
      </c>
      <c r="B19" s="6" t="s">
        <v>2657</v>
      </c>
      <c r="C19" s="6" t="s">
        <v>2658</v>
      </c>
      <c r="D19" s="6"/>
      <c r="E19" s="6" t="s">
        <v>2659</v>
      </c>
      <c r="F19" s="6"/>
      <c r="G19" s="6"/>
    </row>
    <row r="20" spans="1:7" x14ac:dyDescent="0.3">
      <c r="A20" s="4">
        <v>10</v>
      </c>
      <c r="B20" s="6" t="s">
        <v>2660</v>
      </c>
      <c r="C20" s="6" t="s">
        <v>2661</v>
      </c>
      <c r="D20" s="6"/>
      <c r="E20" s="6" t="s">
        <v>2662</v>
      </c>
      <c r="F20" s="6"/>
      <c r="G20" s="6"/>
    </row>
    <row r="21" spans="1:7" x14ac:dyDescent="0.3">
      <c r="A21" s="4">
        <v>11</v>
      </c>
      <c r="B21" s="6" t="s">
        <v>293</v>
      </c>
      <c r="C21" s="6" t="s">
        <v>2663</v>
      </c>
      <c r="D21" s="6"/>
      <c r="E21" s="6" t="s">
        <v>2664</v>
      </c>
      <c r="F21" s="6"/>
      <c r="G21" s="6"/>
    </row>
    <row r="22" spans="1:7" x14ac:dyDescent="0.3">
      <c r="A22" s="4">
        <v>12</v>
      </c>
      <c r="B22" s="6" t="s">
        <v>2665</v>
      </c>
      <c r="C22" s="6" t="s">
        <v>2666</v>
      </c>
      <c r="D22" s="6"/>
      <c r="E22" s="6" t="s">
        <v>2667</v>
      </c>
      <c r="F22" s="6"/>
      <c r="G22" s="6"/>
    </row>
    <row r="23" spans="1:7" x14ac:dyDescent="0.3">
      <c r="A23" s="4">
        <v>13</v>
      </c>
      <c r="B23" s="6" t="s">
        <v>2668</v>
      </c>
      <c r="C23" s="6" t="s">
        <v>2669</v>
      </c>
      <c r="D23" s="6"/>
      <c r="E23" s="6" t="s">
        <v>2670</v>
      </c>
      <c r="F23" s="6"/>
      <c r="G23" s="6"/>
    </row>
    <row r="24" spans="1:7" x14ac:dyDescent="0.3">
      <c r="A24" s="4">
        <v>14</v>
      </c>
      <c r="B24" s="6" t="s">
        <v>2671</v>
      </c>
      <c r="C24" s="6" t="s">
        <v>2672</v>
      </c>
      <c r="D24" s="6"/>
      <c r="E24" s="6" t="s">
        <v>2673</v>
      </c>
      <c r="F24" s="6"/>
      <c r="G24" s="6"/>
    </row>
    <row r="25" spans="1:7" x14ac:dyDescent="0.3">
      <c r="A25" s="4">
        <v>15</v>
      </c>
      <c r="B25" s="6" t="s">
        <v>2674</v>
      </c>
      <c r="C25" s="6" t="s">
        <v>2675</v>
      </c>
      <c r="D25" s="6"/>
      <c r="E25" s="6" t="s">
        <v>2676</v>
      </c>
      <c r="F25" s="6"/>
      <c r="G25" s="6"/>
    </row>
    <row r="26" spans="1:7" x14ac:dyDescent="0.3">
      <c r="A26" s="4">
        <v>16</v>
      </c>
      <c r="B26" s="6" t="s">
        <v>2677</v>
      </c>
      <c r="C26" s="6" t="s">
        <v>2678</v>
      </c>
      <c r="D26" s="6"/>
      <c r="E26" s="6" t="s">
        <v>2679</v>
      </c>
      <c r="F26" s="6"/>
      <c r="G26" s="6"/>
    </row>
    <row r="27" spans="1:7" x14ac:dyDescent="0.3">
      <c r="A27" s="4">
        <v>17</v>
      </c>
      <c r="B27" s="6" t="s">
        <v>1093</v>
      </c>
      <c r="C27" s="6" t="s">
        <v>2680</v>
      </c>
      <c r="D27" s="6"/>
      <c r="E27" s="6" t="s">
        <v>2652</v>
      </c>
      <c r="F27" s="6"/>
      <c r="G27" s="6"/>
    </row>
    <row r="28" spans="1:7" x14ac:dyDescent="0.3">
      <c r="A28" s="4">
        <v>18</v>
      </c>
      <c r="B28" s="6" t="s">
        <v>2681</v>
      </c>
      <c r="C28" s="6" t="s">
        <v>2682</v>
      </c>
      <c r="D28" s="6"/>
      <c r="E28" s="6" t="s">
        <v>2683</v>
      </c>
      <c r="F28" s="6"/>
      <c r="G28" s="6"/>
    </row>
    <row r="29" spans="1:7" x14ac:dyDescent="0.3">
      <c r="A29" s="4">
        <v>19</v>
      </c>
      <c r="B29" s="6" t="s">
        <v>1643</v>
      </c>
      <c r="C29" s="6" t="s">
        <v>2684</v>
      </c>
      <c r="D29" s="6"/>
      <c r="E29" s="6" t="s">
        <v>2685</v>
      </c>
      <c r="F29" s="6"/>
      <c r="G29" s="6"/>
    </row>
    <row r="30" spans="1:7" x14ac:dyDescent="0.3">
      <c r="A30" s="4">
        <v>20</v>
      </c>
      <c r="B30" s="6" t="s">
        <v>2686</v>
      </c>
      <c r="C30" s="6" t="s">
        <v>2687</v>
      </c>
      <c r="D30" s="6"/>
      <c r="E30" s="6" t="s">
        <v>2688</v>
      </c>
      <c r="F30" s="6"/>
      <c r="G30" s="6"/>
    </row>
    <row r="31" spans="1:7" x14ac:dyDescent="0.3">
      <c r="A31" s="4">
        <v>21</v>
      </c>
      <c r="B31" s="6" t="s">
        <v>2689</v>
      </c>
      <c r="C31" s="6" t="s">
        <v>2690</v>
      </c>
      <c r="D31" s="6"/>
      <c r="E31" s="6" t="s">
        <v>2691</v>
      </c>
      <c r="F31" s="6"/>
      <c r="G31" s="6"/>
    </row>
    <row r="32" spans="1:7" x14ac:dyDescent="0.3">
      <c r="A32" s="4">
        <v>22</v>
      </c>
      <c r="B32" s="6" t="s">
        <v>2692</v>
      </c>
      <c r="C32" s="6" t="s">
        <v>2693</v>
      </c>
      <c r="D32" s="6"/>
      <c r="E32" s="6" t="s">
        <v>2694</v>
      </c>
      <c r="F32" s="6"/>
      <c r="G32" s="6"/>
    </row>
    <row r="33" spans="1:7" x14ac:dyDescent="0.3">
      <c r="A33" s="4">
        <v>23</v>
      </c>
      <c r="B33" s="6" t="s">
        <v>2695</v>
      </c>
      <c r="C33" s="6" t="s">
        <v>2696</v>
      </c>
      <c r="D33" s="6"/>
      <c r="E33" s="6" t="s">
        <v>2697</v>
      </c>
      <c r="F33" s="6"/>
      <c r="G33" s="6"/>
    </row>
    <row r="34" spans="1:7" x14ac:dyDescent="0.3">
      <c r="A34" s="4">
        <v>24</v>
      </c>
      <c r="B34" s="6" t="s">
        <v>2698</v>
      </c>
      <c r="C34" s="6" t="s">
        <v>2699</v>
      </c>
      <c r="D34" s="6"/>
      <c r="E34" s="6" t="s">
        <v>2700</v>
      </c>
      <c r="F34" s="6"/>
      <c r="G34" s="6"/>
    </row>
    <row r="35" spans="1:7" x14ac:dyDescent="0.3">
      <c r="A35" s="4">
        <v>25</v>
      </c>
      <c r="B35" s="6" t="s">
        <v>2701</v>
      </c>
      <c r="C35" s="6" t="s">
        <v>2702</v>
      </c>
      <c r="D35" s="6"/>
      <c r="E35" s="6" t="s">
        <v>2703</v>
      </c>
      <c r="F35" s="6"/>
      <c r="G35" s="6"/>
    </row>
    <row r="36" spans="1:7" x14ac:dyDescent="0.3">
      <c r="A36" s="4">
        <v>26</v>
      </c>
      <c r="B36" s="6" t="s">
        <v>2704</v>
      </c>
      <c r="C36" s="6" t="s">
        <v>2705</v>
      </c>
      <c r="D36" s="6"/>
      <c r="E36" s="6" t="s">
        <v>2706</v>
      </c>
      <c r="F36" s="6"/>
      <c r="G36" s="6"/>
    </row>
    <row r="37" spans="1:7" x14ac:dyDescent="0.3">
      <c r="A37" s="4">
        <v>27</v>
      </c>
      <c r="B37" s="6" t="s">
        <v>2707</v>
      </c>
      <c r="C37" s="6" t="s">
        <v>2708</v>
      </c>
      <c r="D37" s="6"/>
      <c r="E37" s="6" t="s">
        <v>2709</v>
      </c>
      <c r="F37" s="6"/>
      <c r="G37" s="6"/>
    </row>
    <row r="38" spans="1:7" x14ac:dyDescent="0.3">
      <c r="A38" s="4">
        <v>28</v>
      </c>
      <c r="B38" s="6" t="s">
        <v>2710</v>
      </c>
      <c r="C38" s="6" t="s">
        <v>2711</v>
      </c>
      <c r="D38" s="6"/>
      <c r="E38" s="6" t="s">
        <v>2712</v>
      </c>
      <c r="F38" s="6"/>
      <c r="G38" s="6"/>
    </row>
    <row r="39" spans="1:7" x14ac:dyDescent="0.3">
      <c r="A39" s="4">
        <v>29</v>
      </c>
      <c r="B39" s="6" t="s">
        <v>2713</v>
      </c>
      <c r="C39" s="6" t="s">
        <v>2714</v>
      </c>
      <c r="D39" s="6"/>
      <c r="E39" s="6" t="s">
        <v>2715</v>
      </c>
      <c r="F39" s="6"/>
      <c r="G39" s="6"/>
    </row>
    <row r="40" spans="1:7" x14ac:dyDescent="0.3">
      <c r="A40" s="4">
        <v>30</v>
      </c>
      <c r="B40" s="6" t="s">
        <v>1966</v>
      </c>
      <c r="C40" s="6" t="s">
        <v>2716</v>
      </c>
      <c r="D40" s="6"/>
      <c r="E40" s="6" t="s">
        <v>2717</v>
      </c>
      <c r="F40" s="6"/>
      <c r="G40" s="6"/>
    </row>
    <row r="41" spans="1:7" x14ac:dyDescent="0.3">
      <c r="A41" s="4">
        <v>31</v>
      </c>
      <c r="B41" s="6" t="s">
        <v>2718</v>
      </c>
      <c r="C41" s="6" t="s">
        <v>2719</v>
      </c>
      <c r="D41" s="6"/>
      <c r="E41" s="6" t="s">
        <v>2720</v>
      </c>
      <c r="F41" s="6"/>
      <c r="G41" s="6"/>
    </row>
    <row r="42" spans="1:7" x14ac:dyDescent="0.3">
      <c r="A42" s="4">
        <v>32</v>
      </c>
      <c r="B42" s="6" t="s">
        <v>2721</v>
      </c>
      <c r="C42" s="6" t="s">
        <v>2641</v>
      </c>
      <c r="D42" s="6"/>
      <c r="E42" s="6" t="s">
        <v>2722</v>
      </c>
      <c r="F42" s="6"/>
      <c r="G42" s="6"/>
    </row>
    <row r="43" spans="1:7" x14ac:dyDescent="0.3">
      <c r="A43" s="4">
        <v>33</v>
      </c>
      <c r="B43" s="6" t="s">
        <v>2723</v>
      </c>
      <c r="C43" s="6" t="s">
        <v>2724</v>
      </c>
      <c r="D43" s="6"/>
      <c r="E43" s="6" t="s">
        <v>2725</v>
      </c>
      <c r="F43" s="6"/>
      <c r="G43" s="6"/>
    </row>
    <row r="44" spans="1:7" x14ac:dyDescent="0.3">
      <c r="A44" s="4">
        <v>34</v>
      </c>
      <c r="B44" s="6" t="s">
        <v>2726</v>
      </c>
      <c r="C44" s="6" t="s">
        <v>2727</v>
      </c>
      <c r="D44" s="6"/>
      <c r="E44" s="6" t="s">
        <v>2728</v>
      </c>
      <c r="F44" s="6"/>
      <c r="G44" s="6"/>
    </row>
    <row r="45" spans="1:7" x14ac:dyDescent="0.3">
      <c r="A45" s="4">
        <v>35</v>
      </c>
      <c r="B45" s="6" t="s">
        <v>2729</v>
      </c>
      <c r="C45" s="6" t="s">
        <v>2730</v>
      </c>
      <c r="D45" s="6"/>
      <c r="E45" s="6" t="s">
        <v>2731</v>
      </c>
      <c r="F45" s="6"/>
      <c r="G45" s="6"/>
    </row>
    <row r="46" spans="1:7" x14ac:dyDescent="0.3">
      <c r="A46" s="4">
        <v>36</v>
      </c>
      <c r="B46" s="6" t="s">
        <v>2732</v>
      </c>
      <c r="C46" s="6" t="s">
        <v>2733</v>
      </c>
      <c r="D46" s="6"/>
      <c r="E46" s="6" t="s">
        <v>2734</v>
      </c>
      <c r="F46" s="6"/>
      <c r="G46" s="6"/>
    </row>
    <row r="47" spans="1:7" x14ac:dyDescent="0.3">
      <c r="A47" s="4">
        <v>37</v>
      </c>
      <c r="B47" s="6" t="s">
        <v>2735</v>
      </c>
      <c r="C47" s="6" t="s">
        <v>2736</v>
      </c>
      <c r="D47" s="6"/>
      <c r="E47" s="6" t="s">
        <v>2737</v>
      </c>
      <c r="F47" s="6"/>
      <c r="G47" s="6"/>
    </row>
    <row r="48" spans="1:7" x14ac:dyDescent="0.3">
      <c r="A48" s="4">
        <v>38</v>
      </c>
      <c r="B48" s="6" t="s">
        <v>2738</v>
      </c>
      <c r="C48" s="6" t="s">
        <v>2739</v>
      </c>
      <c r="D48" s="6"/>
      <c r="E48" s="6" t="s">
        <v>2740</v>
      </c>
      <c r="F48" s="6"/>
      <c r="G48" s="6"/>
    </row>
    <row r="49" spans="1:7" x14ac:dyDescent="0.3">
      <c r="A49" s="4">
        <v>39</v>
      </c>
      <c r="B49" s="6" t="s">
        <v>353</v>
      </c>
      <c r="C49" s="6" t="s">
        <v>2741</v>
      </c>
      <c r="D49" s="6"/>
      <c r="E49" s="6" t="s">
        <v>2742</v>
      </c>
      <c r="F49" s="6"/>
      <c r="G49" s="6"/>
    </row>
    <row r="50" spans="1:7" x14ac:dyDescent="0.3">
      <c r="A50" s="4">
        <v>40</v>
      </c>
      <c r="B50" s="6" t="s">
        <v>2743</v>
      </c>
      <c r="C50" s="6" t="s">
        <v>2744</v>
      </c>
      <c r="D50" s="6"/>
      <c r="E50" s="6" t="s">
        <v>2745</v>
      </c>
      <c r="F50" s="6"/>
      <c r="G50" s="6"/>
    </row>
    <row r="51" spans="1:7" x14ac:dyDescent="0.3">
      <c r="A51" s="4">
        <v>41</v>
      </c>
      <c r="B51" s="6" t="s">
        <v>2746</v>
      </c>
      <c r="C51" s="6" t="s">
        <v>2747</v>
      </c>
      <c r="D51" s="6"/>
      <c r="E51" s="6" t="s">
        <v>2748</v>
      </c>
      <c r="F51" s="6"/>
      <c r="G51" s="6"/>
    </row>
    <row r="52" spans="1:7" x14ac:dyDescent="0.3">
      <c r="A52" s="4">
        <v>42</v>
      </c>
      <c r="B52" s="6" t="s">
        <v>2749</v>
      </c>
      <c r="C52" s="6" t="s">
        <v>2730</v>
      </c>
      <c r="D52" s="6"/>
      <c r="E52" s="6" t="s">
        <v>2750</v>
      </c>
      <c r="F52" s="6"/>
      <c r="G52" s="6"/>
    </row>
    <row r="53" spans="1:7" x14ac:dyDescent="0.3">
      <c r="A53" s="4">
        <v>43</v>
      </c>
      <c r="B53" s="6" t="s">
        <v>1988</v>
      </c>
      <c r="C53" s="6" t="s">
        <v>2751</v>
      </c>
      <c r="D53" s="6"/>
      <c r="E53" s="6" t="s">
        <v>2752</v>
      </c>
      <c r="F53" s="6"/>
      <c r="G53" s="6"/>
    </row>
    <row r="54" spans="1:7" x14ac:dyDescent="0.3">
      <c r="A54" s="4">
        <v>44</v>
      </c>
      <c r="B54" s="6" t="s">
        <v>2753</v>
      </c>
      <c r="C54" s="6" t="s">
        <v>2754</v>
      </c>
      <c r="D54" s="6"/>
      <c r="E54" s="6" t="s">
        <v>2755</v>
      </c>
      <c r="F54" s="6"/>
      <c r="G54" s="6"/>
    </row>
    <row r="55" spans="1:7" x14ac:dyDescent="0.3">
      <c r="A55" s="4">
        <v>45</v>
      </c>
      <c r="B55" s="6" t="s">
        <v>1860</v>
      </c>
      <c r="C55" s="6" t="s">
        <v>2756</v>
      </c>
      <c r="D55" s="6"/>
      <c r="E55" s="6" t="s">
        <v>2757</v>
      </c>
      <c r="F55" s="6"/>
      <c r="G55" s="6"/>
    </row>
    <row r="56" spans="1:7" x14ac:dyDescent="0.3">
      <c r="A56" s="4">
        <v>46</v>
      </c>
      <c r="B56" s="6" t="s">
        <v>2758</v>
      </c>
      <c r="C56" s="6" t="s">
        <v>2641</v>
      </c>
      <c r="D56" s="6"/>
      <c r="E56" s="6" t="s">
        <v>2759</v>
      </c>
      <c r="F56" s="6"/>
      <c r="G56" s="6"/>
    </row>
    <row r="57" spans="1:7" x14ac:dyDescent="0.3">
      <c r="A57" s="4">
        <v>47</v>
      </c>
      <c r="B57" s="6" t="s">
        <v>2760</v>
      </c>
      <c r="C57" s="6" t="s">
        <v>2761</v>
      </c>
      <c r="D57" s="6"/>
      <c r="E57" s="6" t="s">
        <v>2755</v>
      </c>
      <c r="F57" s="6"/>
      <c r="G57" s="6"/>
    </row>
    <row r="58" spans="1:7" x14ac:dyDescent="0.3">
      <c r="A58" s="4">
        <v>48</v>
      </c>
      <c r="B58" s="6" t="s">
        <v>2762</v>
      </c>
      <c r="C58" s="6" t="s">
        <v>2644</v>
      </c>
      <c r="D58" s="6"/>
      <c r="E58" s="6" t="s">
        <v>2763</v>
      </c>
      <c r="F58" s="6"/>
      <c r="G58" s="6"/>
    </row>
    <row r="59" spans="1:7" x14ac:dyDescent="0.3">
      <c r="A59" s="4">
        <v>49</v>
      </c>
      <c r="B59" s="6" t="s">
        <v>2764</v>
      </c>
      <c r="C59" s="6" t="s">
        <v>2765</v>
      </c>
      <c r="D59" s="6"/>
      <c r="E59" s="6" t="s">
        <v>2766</v>
      </c>
      <c r="F59" s="6"/>
      <c r="G59" s="6"/>
    </row>
    <row r="60" spans="1:7" x14ac:dyDescent="0.3">
      <c r="A60" s="4">
        <v>50</v>
      </c>
      <c r="B60" s="6" t="s">
        <v>2767</v>
      </c>
      <c r="C60" s="6" t="s">
        <v>2768</v>
      </c>
      <c r="D60" s="6"/>
      <c r="E60" s="6" t="s">
        <v>2769</v>
      </c>
      <c r="F60" s="6"/>
      <c r="G60" s="6"/>
    </row>
    <row r="61" spans="1:7" x14ac:dyDescent="0.3">
      <c r="A61" s="4">
        <v>51</v>
      </c>
      <c r="B61" s="6" t="s">
        <v>2770</v>
      </c>
      <c r="C61" s="6" t="s">
        <v>2771</v>
      </c>
      <c r="D61" s="6"/>
      <c r="E61" s="6" t="s">
        <v>2772</v>
      </c>
      <c r="F61" s="6"/>
      <c r="G61" s="6"/>
    </row>
    <row r="62" spans="1:7" x14ac:dyDescent="0.3">
      <c r="A62" s="4">
        <v>52</v>
      </c>
      <c r="B62" s="6" t="s">
        <v>2773</v>
      </c>
      <c r="C62" s="6" t="s">
        <v>2774</v>
      </c>
      <c r="D62" s="6"/>
      <c r="E62" s="6" t="s">
        <v>2775</v>
      </c>
      <c r="F62" s="6"/>
      <c r="G62" s="6"/>
    </row>
    <row r="63" spans="1:7" x14ac:dyDescent="0.3">
      <c r="A63" s="4">
        <v>53</v>
      </c>
      <c r="B63" s="6" t="s">
        <v>2776</v>
      </c>
      <c r="C63" s="6" t="s">
        <v>2777</v>
      </c>
      <c r="D63" s="6"/>
      <c r="E63" s="6" t="s">
        <v>2778</v>
      </c>
      <c r="F63" s="6"/>
      <c r="G63" s="6"/>
    </row>
    <row r="64" spans="1:7" x14ac:dyDescent="0.3">
      <c r="A64" s="4">
        <v>54</v>
      </c>
      <c r="B64" s="6" t="s">
        <v>2779</v>
      </c>
      <c r="C64" s="6" t="s">
        <v>2780</v>
      </c>
      <c r="D64" s="6"/>
      <c r="E64" s="6" t="s">
        <v>2781</v>
      </c>
      <c r="F64" s="6"/>
      <c r="G64" s="6"/>
    </row>
    <row r="65" spans="1:7" x14ac:dyDescent="0.3">
      <c r="A65" s="4">
        <v>55</v>
      </c>
      <c r="B65" s="6" t="s">
        <v>396</v>
      </c>
      <c r="C65" s="6" t="s">
        <v>2782</v>
      </c>
      <c r="D65" s="6"/>
      <c r="E65" s="6" t="s">
        <v>2783</v>
      </c>
      <c r="F65" s="6"/>
      <c r="G65" s="6"/>
    </row>
    <row r="66" spans="1:7" x14ac:dyDescent="0.3">
      <c r="A66" s="4">
        <v>56</v>
      </c>
      <c r="B66" s="6" t="s">
        <v>2011</v>
      </c>
      <c r="C66" s="6" t="s">
        <v>2784</v>
      </c>
      <c r="D66" s="6"/>
      <c r="E66" s="6" t="s">
        <v>2785</v>
      </c>
      <c r="F66" s="6"/>
      <c r="G66" s="6"/>
    </row>
    <row r="67" spans="1:7" x14ac:dyDescent="0.3">
      <c r="A67" s="4">
        <v>57</v>
      </c>
      <c r="B67" s="6" t="s">
        <v>2011</v>
      </c>
      <c r="C67" s="6" t="s">
        <v>2786</v>
      </c>
      <c r="D67" s="6"/>
      <c r="E67" s="6" t="s">
        <v>2787</v>
      </c>
      <c r="F67" s="6"/>
      <c r="G67" s="6"/>
    </row>
    <row r="68" spans="1:7" x14ac:dyDescent="0.3">
      <c r="A68" s="4">
        <v>58</v>
      </c>
      <c r="B68" s="6" t="s">
        <v>2788</v>
      </c>
      <c r="C68" s="6" t="s">
        <v>2714</v>
      </c>
      <c r="D68" s="6"/>
      <c r="E68" s="6" t="s">
        <v>2789</v>
      </c>
      <c r="F68" s="6"/>
      <c r="G68" s="6"/>
    </row>
    <row r="69" spans="1:7" x14ac:dyDescent="0.3">
      <c r="A69" s="4">
        <v>59</v>
      </c>
      <c r="B69" s="6" t="s">
        <v>1169</v>
      </c>
      <c r="C69" s="6" t="s">
        <v>2790</v>
      </c>
      <c r="D69" s="6"/>
      <c r="E69" s="6" t="s">
        <v>2791</v>
      </c>
      <c r="F69" s="6"/>
      <c r="G69" s="6"/>
    </row>
    <row r="70" spans="1:7" x14ac:dyDescent="0.3">
      <c r="A70" s="4">
        <v>60</v>
      </c>
      <c r="B70" s="6" t="s">
        <v>2792</v>
      </c>
      <c r="C70" s="6" t="s">
        <v>2793</v>
      </c>
      <c r="D70" s="6"/>
      <c r="E70" s="6" t="s">
        <v>2794</v>
      </c>
      <c r="F70" s="6"/>
      <c r="G70" s="6"/>
    </row>
    <row r="71" spans="1:7" x14ac:dyDescent="0.3">
      <c r="A71" s="4">
        <v>61</v>
      </c>
      <c r="B71" s="6" t="s">
        <v>2795</v>
      </c>
      <c r="C71" s="6" t="s">
        <v>2796</v>
      </c>
      <c r="D71" s="6"/>
      <c r="E71" s="6" t="s">
        <v>2797</v>
      </c>
      <c r="F71" s="6"/>
      <c r="G71" s="6"/>
    </row>
    <row r="72" spans="1:7" x14ac:dyDescent="0.3">
      <c r="A72" s="4">
        <v>62</v>
      </c>
      <c r="B72" s="6" t="s">
        <v>2798</v>
      </c>
      <c r="C72" s="6" t="s">
        <v>2799</v>
      </c>
      <c r="D72" s="6"/>
      <c r="E72" s="6" t="s">
        <v>2800</v>
      </c>
      <c r="F72" s="6"/>
      <c r="G72" s="6"/>
    </row>
    <row r="73" spans="1:7" x14ac:dyDescent="0.3">
      <c r="A73" s="4">
        <v>63</v>
      </c>
      <c r="B73" s="6" t="s">
        <v>2801</v>
      </c>
      <c r="C73" s="6" t="s">
        <v>2802</v>
      </c>
      <c r="D73" s="6"/>
      <c r="E73" s="6" t="s">
        <v>2803</v>
      </c>
      <c r="F73" s="6"/>
      <c r="G73" s="6"/>
    </row>
    <row r="74" spans="1:7" x14ac:dyDescent="0.3">
      <c r="A74" s="4">
        <v>64</v>
      </c>
      <c r="B74" s="6" t="s">
        <v>2022</v>
      </c>
      <c r="C74" s="6"/>
      <c r="D74" s="6"/>
      <c r="E74" s="6"/>
      <c r="F74" s="6"/>
      <c r="G74" s="6"/>
    </row>
    <row r="75" spans="1:7" x14ac:dyDescent="0.3">
      <c r="A75" s="4">
        <v>65</v>
      </c>
      <c r="B75" s="6" t="s">
        <v>2024</v>
      </c>
      <c r="C75" s="6" t="s">
        <v>2804</v>
      </c>
      <c r="D75" s="6"/>
      <c r="E75" s="6" t="s">
        <v>2805</v>
      </c>
      <c r="F75" s="6"/>
      <c r="G75" s="6"/>
    </row>
    <row r="76" spans="1:7" x14ac:dyDescent="0.3">
      <c r="A76" s="4">
        <v>66</v>
      </c>
      <c r="B76" s="6" t="s">
        <v>2806</v>
      </c>
      <c r="C76" s="6" t="s">
        <v>2807</v>
      </c>
      <c r="D76" s="6"/>
      <c r="E76" s="6" t="s">
        <v>2808</v>
      </c>
      <c r="F76" s="6"/>
      <c r="G76" s="6"/>
    </row>
    <row r="77" spans="1:7" x14ac:dyDescent="0.3">
      <c r="A77" s="4">
        <v>67</v>
      </c>
      <c r="B77" s="6" t="s">
        <v>416</v>
      </c>
      <c r="C77" s="6" t="s">
        <v>2809</v>
      </c>
      <c r="D77" s="6"/>
      <c r="E77" s="6" t="s">
        <v>2810</v>
      </c>
      <c r="F77" s="6"/>
      <c r="G77" s="6"/>
    </row>
    <row r="78" spans="1:7" x14ac:dyDescent="0.3">
      <c r="A78" s="4">
        <v>68</v>
      </c>
      <c r="B78" s="6" t="s">
        <v>2029</v>
      </c>
      <c r="C78" s="6" t="s">
        <v>2811</v>
      </c>
      <c r="D78" s="6"/>
      <c r="E78" s="6" t="s">
        <v>2812</v>
      </c>
      <c r="F78" s="6"/>
      <c r="G78" s="6"/>
    </row>
    <row r="79" spans="1:7" x14ac:dyDescent="0.3">
      <c r="A79" s="4">
        <v>69</v>
      </c>
      <c r="B79" s="6" t="s">
        <v>2813</v>
      </c>
      <c r="C79" s="6" t="s">
        <v>2814</v>
      </c>
      <c r="D79" s="6"/>
      <c r="E79" s="6" t="s">
        <v>2815</v>
      </c>
      <c r="F79" s="6"/>
      <c r="G79" s="6"/>
    </row>
    <row r="80" spans="1:7" x14ac:dyDescent="0.3">
      <c r="A80" s="4">
        <v>70</v>
      </c>
      <c r="B80" s="6" t="s">
        <v>2034</v>
      </c>
      <c r="C80" s="6" t="s">
        <v>2816</v>
      </c>
      <c r="D80" s="6"/>
      <c r="E80" s="6" t="s">
        <v>2817</v>
      </c>
      <c r="F80" s="6"/>
      <c r="G80" s="6"/>
    </row>
    <row r="81" spans="1:7" x14ac:dyDescent="0.3">
      <c r="A81" s="4">
        <v>71</v>
      </c>
      <c r="B81" s="6" t="s">
        <v>2818</v>
      </c>
      <c r="C81" s="6" t="s">
        <v>2693</v>
      </c>
      <c r="D81" s="6"/>
      <c r="E81" s="6" t="s">
        <v>2819</v>
      </c>
      <c r="F81" s="6"/>
      <c r="G81" s="6"/>
    </row>
    <row r="82" spans="1:7" x14ac:dyDescent="0.3">
      <c r="A82" s="4">
        <v>72</v>
      </c>
      <c r="B82" s="6" t="s">
        <v>2037</v>
      </c>
      <c r="C82" s="6" t="s">
        <v>2655</v>
      </c>
      <c r="D82" s="6"/>
      <c r="E82" s="6" t="s">
        <v>2820</v>
      </c>
      <c r="F82" s="6"/>
      <c r="G82" s="6"/>
    </row>
    <row r="83" spans="1:7" x14ac:dyDescent="0.3">
      <c r="A83" s="4">
        <v>73</v>
      </c>
      <c r="B83" s="6" t="s">
        <v>2037</v>
      </c>
      <c r="C83" s="6" t="s">
        <v>2821</v>
      </c>
      <c r="D83" s="6"/>
      <c r="E83" s="6" t="s">
        <v>2812</v>
      </c>
      <c r="F83" s="6"/>
      <c r="G83" s="6"/>
    </row>
    <row r="84" spans="1:7" x14ac:dyDescent="0.3">
      <c r="A84" s="4">
        <v>74</v>
      </c>
      <c r="B84" s="6" t="s">
        <v>2039</v>
      </c>
      <c r="C84" s="6" t="s">
        <v>2804</v>
      </c>
      <c r="D84" s="6"/>
      <c r="E84" s="6" t="s">
        <v>2822</v>
      </c>
      <c r="F84" s="6"/>
      <c r="G84" s="6"/>
    </row>
    <row r="85" spans="1:7" x14ac:dyDescent="0.3">
      <c r="A85" s="4">
        <v>75</v>
      </c>
      <c r="B85" s="6" t="s">
        <v>2041</v>
      </c>
      <c r="C85" s="6" t="s">
        <v>2823</v>
      </c>
      <c r="D85" s="6"/>
      <c r="E85" s="6" t="s">
        <v>2824</v>
      </c>
      <c r="F85" s="6"/>
      <c r="G85" s="6"/>
    </row>
    <row r="86" spans="1:7" x14ac:dyDescent="0.3">
      <c r="A86" s="4">
        <v>76</v>
      </c>
      <c r="B86" s="6" t="s">
        <v>2043</v>
      </c>
      <c r="C86" s="6" t="s">
        <v>2825</v>
      </c>
      <c r="D86" s="6"/>
      <c r="E86" s="6" t="s">
        <v>2826</v>
      </c>
      <c r="F86" s="6"/>
      <c r="G86" s="6"/>
    </row>
    <row r="87" spans="1:7" x14ac:dyDescent="0.3">
      <c r="A87" s="4">
        <v>77</v>
      </c>
      <c r="B87" s="6" t="s">
        <v>2827</v>
      </c>
      <c r="C87" s="6" t="s">
        <v>2828</v>
      </c>
      <c r="D87" s="6"/>
      <c r="E87" s="6" t="s">
        <v>2829</v>
      </c>
      <c r="F87" s="6"/>
      <c r="G87" s="6"/>
    </row>
    <row r="88" spans="1:7" x14ac:dyDescent="0.3">
      <c r="A88" s="4">
        <v>78</v>
      </c>
      <c r="B88" s="6" t="s">
        <v>2047</v>
      </c>
      <c r="C88" s="6" t="s">
        <v>2830</v>
      </c>
      <c r="D88" s="6"/>
      <c r="E88" s="6" t="s">
        <v>2831</v>
      </c>
      <c r="F88" s="6"/>
      <c r="G88" s="6"/>
    </row>
    <row r="89" spans="1:7" x14ac:dyDescent="0.3">
      <c r="A89" s="4">
        <v>79</v>
      </c>
      <c r="B89" s="6" t="s">
        <v>439</v>
      </c>
      <c r="C89" s="6" t="s">
        <v>2832</v>
      </c>
      <c r="D89" s="6"/>
      <c r="E89" s="6" t="s">
        <v>2833</v>
      </c>
      <c r="F89" s="6"/>
      <c r="G89" s="6"/>
    </row>
    <row r="90" spans="1:7" x14ac:dyDescent="0.3">
      <c r="A90" s="4">
        <v>80</v>
      </c>
      <c r="B90" s="6" t="s">
        <v>441</v>
      </c>
      <c r="C90" s="6" t="s">
        <v>2834</v>
      </c>
      <c r="D90" s="6"/>
      <c r="E90" s="6" t="s">
        <v>2835</v>
      </c>
      <c r="F90" s="6"/>
      <c r="G90" s="6"/>
    </row>
    <row r="91" spans="1:7" x14ac:dyDescent="0.3">
      <c r="A91" s="4">
        <v>81</v>
      </c>
      <c r="B91" s="6" t="s">
        <v>2054</v>
      </c>
      <c r="C91" s="6" t="s">
        <v>2663</v>
      </c>
      <c r="D91" s="6"/>
      <c r="E91" s="6" t="s">
        <v>2836</v>
      </c>
      <c r="F91" s="6"/>
      <c r="G91" s="6"/>
    </row>
    <row r="92" spans="1:7" x14ac:dyDescent="0.3">
      <c r="A92" s="4">
        <v>82</v>
      </c>
      <c r="B92" s="6" t="s">
        <v>2837</v>
      </c>
      <c r="C92" s="6" t="s">
        <v>2838</v>
      </c>
      <c r="D92" s="6"/>
      <c r="E92" s="6" t="s">
        <v>2839</v>
      </c>
      <c r="F92" s="6"/>
      <c r="G92" s="6"/>
    </row>
    <row r="93" spans="1:7" x14ac:dyDescent="0.3">
      <c r="A93" s="4">
        <v>83</v>
      </c>
      <c r="B93" s="6" t="s">
        <v>1205</v>
      </c>
      <c r="C93" s="6"/>
      <c r="D93" s="6"/>
      <c r="E93" s="6"/>
      <c r="F93" s="6"/>
      <c r="G93" s="6"/>
    </row>
    <row r="94" spans="1:7" x14ac:dyDescent="0.3">
      <c r="A94" s="4">
        <v>84</v>
      </c>
      <c r="B94" s="6" t="s">
        <v>2840</v>
      </c>
      <c r="C94" s="6" t="s">
        <v>2841</v>
      </c>
      <c r="D94" s="6"/>
      <c r="E94" s="6"/>
      <c r="F94" s="6"/>
      <c r="G94" s="6"/>
    </row>
    <row r="95" spans="1:7" x14ac:dyDescent="0.3">
      <c r="A95" s="4">
        <v>85</v>
      </c>
      <c r="B95" s="6" t="s">
        <v>156</v>
      </c>
      <c r="C95" s="6" t="s">
        <v>2842</v>
      </c>
      <c r="D95" s="6"/>
      <c r="E95" s="6" t="s">
        <v>2843</v>
      </c>
      <c r="F95" s="6"/>
      <c r="G95" s="6"/>
    </row>
    <row r="96" spans="1:7" x14ac:dyDescent="0.3">
      <c r="A96" s="4">
        <v>86</v>
      </c>
      <c r="B96" s="6" t="s">
        <v>156</v>
      </c>
      <c r="C96" s="6" t="s">
        <v>2842</v>
      </c>
      <c r="D96" s="6"/>
      <c r="E96" s="6" t="s">
        <v>2844</v>
      </c>
      <c r="F96" s="6"/>
      <c r="G96" s="6"/>
    </row>
    <row r="97" spans="1:7" x14ac:dyDescent="0.3">
      <c r="A97" s="4">
        <v>87</v>
      </c>
      <c r="B97" s="6" t="s">
        <v>1680</v>
      </c>
      <c r="C97" s="6" t="s">
        <v>2845</v>
      </c>
      <c r="D97" s="6"/>
      <c r="E97" s="6" t="s">
        <v>2715</v>
      </c>
      <c r="F97" s="6"/>
      <c r="G97" s="6"/>
    </row>
    <row r="98" spans="1:7" x14ac:dyDescent="0.3">
      <c r="A98" s="4">
        <v>88</v>
      </c>
      <c r="B98" s="6" t="s">
        <v>455</v>
      </c>
      <c r="C98" s="6" t="s">
        <v>2842</v>
      </c>
      <c r="D98" s="6"/>
      <c r="E98" s="6" t="s">
        <v>2846</v>
      </c>
      <c r="F98" s="6"/>
      <c r="G98" s="6"/>
    </row>
    <row r="99" spans="1:7" x14ac:dyDescent="0.3">
      <c r="A99" s="4">
        <v>89</v>
      </c>
      <c r="B99" s="6" t="s">
        <v>158</v>
      </c>
      <c r="C99" s="6" t="s">
        <v>2847</v>
      </c>
      <c r="D99" s="6"/>
      <c r="E99" s="6" t="s">
        <v>2848</v>
      </c>
      <c r="F99" s="6"/>
      <c r="G99" s="6"/>
    </row>
    <row r="100" spans="1:7" x14ac:dyDescent="0.3">
      <c r="A100" s="4">
        <v>90</v>
      </c>
      <c r="B100" s="6" t="s">
        <v>2066</v>
      </c>
      <c r="C100" s="6" t="s">
        <v>2849</v>
      </c>
      <c r="D100" s="6"/>
      <c r="E100" s="6" t="s">
        <v>2850</v>
      </c>
      <c r="F100" s="6"/>
      <c r="G100" s="6"/>
    </row>
    <row r="101" spans="1:7" x14ac:dyDescent="0.3">
      <c r="A101" s="4">
        <v>91</v>
      </c>
      <c r="B101" s="6" t="s">
        <v>38</v>
      </c>
      <c r="C101" s="6" t="s">
        <v>2851</v>
      </c>
      <c r="D101" s="6"/>
      <c r="E101" s="6" t="s">
        <v>2852</v>
      </c>
      <c r="F101" s="6"/>
      <c r="G101" s="6"/>
    </row>
    <row r="102" spans="1:7" x14ac:dyDescent="0.3">
      <c r="A102" s="4">
        <v>92</v>
      </c>
      <c r="B102" s="6" t="s">
        <v>2069</v>
      </c>
      <c r="C102" s="6" t="s">
        <v>2853</v>
      </c>
      <c r="D102" s="6"/>
      <c r="E102" s="6" t="s">
        <v>2854</v>
      </c>
      <c r="F102" s="6"/>
      <c r="G102" s="6"/>
    </row>
    <row r="103" spans="1:7" x14ac:dyDescent="0.3">
      <c r="A103" s="4">
        <v>93</v>
      </c>
      <c r="B103" s="6" t="s">
        <v>459</v>
      </c>
      <c r="C103" s="6" t="s">
        <v>2649</v>
      </c>
      <c r="D103" s="6"/>
      <c r="E103" s="6" t="s">
        <v>2855</v>
      </c>
      <c r="F103" s="6"/>
      <c r="G103" s="6"/>
    </row>
    <row r="104" spans="1:7" x14ac:dyDescent="0.3">
      <c r="A104" s="4">
        <v>94</v>
      </c>
      <c r="B104" s="6" t="s">
        <v>459</v>
      </c>
      <c r="C104" s="6" t="s">
        <v>2856</v>
      </c>
      <c r="D104" s="6"/>
      <c r="E104" s="6" t="s">
        <v>2857</v>
      </c>
      <c r="F104" s="6"/>
      <c r="G104" s="6"/>
    </row>
    <row r="105" spans="1:7" x14ac:dyDescent="0.3">
      <c r="A105" s="4">
        <v>95</v>
      </c>
      <c r="B105" s="6" t="s">
        <v>2858</v>
      </c>
      <c r="C105" s="6" t="s">
        <v>2859</v>
      </c>
      <c r="D105" s="6"/>
      <c r="E105" s="6" t="s">
        <v>2860</v>
      </c>
      <c r="F105" s="6"/>
      <c r="G105" s="6"/>
    </row>
    <row r="106" spans="1:7" x14ac:dyDescent="0.3">
      <c r="A106" s="4">
        <v>96</v>
      </c>
      <c r="B106" s="6" t="s">
        <v>2861</v>
      </c>
      <c r="C106" s="6" t="s">
        <v>2862</v>
      </c>
      <c r="D106" s="6"/>
      <c r="E106" s="6" t="s">
        <v>2863</v>
      </c>
      <c r="F106" s="6"/>
      <c r="G106" s="6"/>
    </row>
    <row r="107" spans="1:7" x14ac:dyDescent="0.3">
      <c r="A107" s="4">
        <v>97</v>
      </c>
      <c r="B107" s="6" t="s">
        <v>468</v>
      </c>
      <c r="C107" s="6" t="s">
        <v>2864</v>
      </c>
      <c r="D107" s="6"/>
      <c r="E107" s="6" t="s">
        <v>2865</v>
      </c>
      <c r="F107" s="6"/>
      <c r="G107" s="6"/>
    </row>
    <row r="108" spans="1:7" x14ac:dyDescent="0.3">
      <c r="A108" s="4">
        <v>98</v>
      </c>
      <c r="B108" s="6" t="s">
        <v>164</v>
      </c>
      <c r="C108" s="6" t="s">
        <v>2853</v>
      </c>
      <c r="D108" s="6"/>
      <c r="E108" s="6" t="s">
        <v>2866</v>
      </c>
      <c r="F108" s="6"/>
      <c r="G108" s="6"/>
    </row>
    <row r="109" spans="1:7" x14ac:dyDescent="0.3">
      <c r="A109" s="4">
        <v>99</v>
      </c>
      <c r="B109" s="6" t="s">
        <v>164</v>
      </c>
      <c r="C109" s="6" t="s">
        <v>2867</v>
      </c>
      <c r="D109" s="6"/>
      <c r="E109" s="6" t="s">
        <v>2868</v>
      </c>
      <c r="F109" s="6"/>
      <c r="G109" s="6"/>
    </row>
    <row r="110" spans="1:7" x14ac:dyDescent="0.3">
      <c r="A110" s="4">
        <v>100</v>
      </c>
      <c r="B110" s="6" t="s">
        <v>166</v>
      </c>
      <c r="C110" s="6" t="s">
        <v>2869</v>
      </c>
      <c r="D110" s="6"/>
      <c r="E110" s="6" t="s">
        <v>2870</v>
      </c>
      <c r="F110" s="6"/>
      <c r="G110" s="6"/>
    </row>
    <row r="111" spans="1:7" x14ac:dyDescent="0.3">
      <c r="A111" s="4">
        <v>101</v>
      </c>
      <c r="B111" s="6" t="s">
        <v>166</v>
      </c>
      <c r="C111" s="6" t="s">
        <v>2871</v>
      </c>
      <c r="D111" s="6"/>
      <c r="E111" s="6" t="s">
        <v>2872</v>
      </c>
      <c r="F111" s="6"/>
      <c r="G111" s="6"/>
    </row>
    <row r="112" spans="1:7" x14ac:dyDescent="0.3">
      <c r="A112" s="4">
        <v>102</v>
      </c>
      <c r="B112" s="6" t="s">
        <v>474</v>
      </c>
      <c r="C112" s="6" t="s">
        <v>2873</v>
      </c>
      <c r="D112" s="6"/>
      <c r="E112" s="6" t="s">
        <v>2874</v>
      </c>
      <c r="F112" s="6"/>
      <c r="G112" s="6"/>
    </row>
    <row r="113" spans="1:7" x14ac:dyDescent="0.3">
      <c r="A113" s="4">
        <v>103</v>
      </c>
      <c r="B113" s="6" t="s">
        <v>2082</v>
      </c>
      <c r="C113" s="6" t="s">
        <v>2875</v>
      </c>
      <c r="D113" s="6"/>
      <c r="E113" s="6" t="s">
        <v>2876</v>
      </c>
      <c r="F113" s="6"/>
      <c r="G113" s="6"/>
    </row>
    <row r="114" spans="1:7" x14ac:dyDescent="0.3">
      <c r="A114" s="4">
        <v>104</v>
      </c>
      <c r="B114" s="6" t="s">
        <v>2877</v>
      </c>
      <c r="C114" s="6" t="s">
        <v>2878</v>
      </c>
      <c r="D114" s="6"/>
      <c r="E114" s="6" t="s">
        <v>2879</v>
      </c>
      <c r="F114" s="6"/>
      <c r="G114" s="6"/>
    </row>
    <row r="115" spans="1:7" x14ac:dyDescent="0.3">
      <c r="A115" s="4">
        <v>105</v>
      </c>
      <c r="B115" s="6" t="s">
        <v>2877</v>
      </c>
      <c r="C115" s="6" t="s">
        <v>2703</v>
      </c>
      <c r="D115" s="6"/>
      <c r="E115" s="6" t="s">
        <v>2880</v>
      </c>
      <c r="F115" s="6"/>
      <c r="G115" s="6"/>
    </row>
    <row r="116" spans="1:7" x14ac:dyDescent="0.3">
      <c r="A116" s="4">
        <v>106</v>
      </c>
      <c r="B116" s="6" t="s">
        <v>2085</v>
      </c>
      <c r="C116" s="6" t="s">
        <v>2881</v>
      </c>
      <c r="D116" s="6"/>
      <c r="E116" s="6" t="s">
        <v>2882</v>
      </c>
      <c r="F116" s="6"/>
      <c r="G116" s="6"/>
    </row>
    <row r="117" spans="1:7" x14ac:dyDescent="0.3">
      <c r="A117" s="4">
        <v>107</v>
      </c>
      <c r="B117" s="6" t="s">
        <v>484</v>
      </c>
      <c r="C117" s="6" t="s">
        <v>2883</v>
      </c>
      <c r="D117" s="6"/>
      <c r="E117" s="6" t="s">
        <v>2884</v>
      </c>
      <c r="F117" s="6"/>
      <c r="G117" s="6"/>
    </row>
    <row r="118" spans="1:7" x14ac:dyDescent="0.3">
      <c r="A118" s="4">
        <v>108</v>
      </c>
      <c r="B118" s="6" t="s">
        <v>2087</v>
      </c>
      <c r="C118" s="6" t="s">
        <v>2885</v>
      </c>
      <c r="D118" s="6"/>
      <c r="E118" s="6" t="s">
        <v>2886</v>
      </c>
      <c r="F118" s="6"/>
      <c r="G118" s="6"/>
    </row>
    <row r="119" spans="1:7" x14ac:dyDescent="0.3">
      <c r="A119" s="4">
        <v>109</v>
      </c>
      <c r="B119" s="6" t="s">
        <v>2887</v>
      </c>
      <c r="C119" s="6" t="s">
        <v>2888</v>
      </c>
      <c r="D119" s="6"/>
      <c r="E119" s="6" t="s">
        <v>2889</v>
      </c>
      <c r="F119" s="6"/>
      <c r="G119" s="6"/>
    </row>
    <row r="120" spans="1:7" x14ac:dyDescent="0.3">
      <c r="A120" s="4">
        <v>110</v>
      </c>
      <c r="B120" s="6" t="s">
        <v>492</v>
      </c>
      <c r="C120" s="6" t="s">
        <v>2890</v>
      </c>
      <c r="D120" s="6"/>
      <c r="E120" s="6" t="s">
        <v>2891</v>
      </c>
      <c r="F120" s="6"/>
      <c r="G120" s="6"/>
    </row>
    <row r="121" spans="1:7" x14ac:dyDescent="0.3">
      <c r="A121" s="4">
        <v>111</v>
      </c>
      <c r="B121" s="6" t="s">
        <v>2892</v>
      </c>
      <c r="C121" s="6" t="s">
        <v>2893</v>
      </c>
      <c r="D121" s="6"/>
      <c r="E121" s="6" t="s">
        <v>2894</v>
      </c>
      <c r="F121" s="6"/>
      <c r="G121" s="6"/>
    </row>
    <row r="122" spans="1:7" x14ac:dyDescent="0.3">
      <c r="A122" s="4">
        <v>112</v>
      </c>
      <c r="B122" s="6" t="s">
        <v>2895</v>
      </c>
      <c r="C122" s="6" t="s">
        <v>2896</v>
      </c>
      <c r="D122" s="6"/>
      <c r="E122" s="6" t="s">
        <v>2897</v>
      </c>
      <c r="F122" s="6"/>
      <c r="G122" s="6"/>
    </row>
    <row r="123" spans="1:7" x14ac:dyDescent="0.3">
      <c r="A123" s="4">
        <v>113</v>
      </c>
      <c r="B123" s="6" t="s">
        <v>2096</v>
      </c>
      <c r="C123" s="6" t="s">
        <v>2898</v>
      </c>
      <c r="D123" s="6"/>
      <c r="E123" s="6" t="s">
        <v>2899</v>
      </c>
      <c r="F123" s="6"/>
      <c r="G123" s="6"/>
    </row>
    <row r="124" spans="1:7" x14ac:dyDescent="0.3">
      <c r="A124" s="4">
        <v>114</v>
      </c>
      <c r="B124" s="6" t="s">
        <v>2900</v>
      </c>
      <c r="C124" s="6" t="s">
        <v>2901</v>
      </c>
      <c r="D124" s="6"/>
      <c r="E124" s="6" t="s">
        <v>2902</v>
      </c>
      <c r="F124" s="6"/>
      <c r="G124" s="6"/>
    </row>
    <row r="125" spans="1:7" x14ac:dyDescent="0.3">
      <c r="A125" s="4">
        <v>115</v>
      </c>
      <c r="B125" s="6" t="s">
        <v>2903</v>
      </c>
      <c r="C125" s="6" t="s">
        <v>2804</v>
      </c>
      <c r="D125" s="6"/>
      <c r="E125" s="6" t="s">
        <v>2904</v>
      </c>
      <c r="F125" s="6"/>
      <c r="G125" s="6"/>
    </row>
    <row r="126" spans="1:7" x14ac:dyDescent="0.3">
      <c r="A126" s="4">
        <v>116</v>
      </c>
      <c r="B126" s="6" t="s">
        <v>2905</v>
      </c>
      <c r="C126" s="6" t="s">
        <v>2906</v>
      </c>
      <c r="D126" s="6"/>
      <c r="E126" s="6" t="s">
        <v>2907</v>
      </c>
      <c r="F126" s="6"/>
      <c r="G126" s="6"/>
    </row>
    <row r="127" spans="1:7" x14ac:dyDescent="0.3">
      <c r="A127" s="4">
        <v>117</v>
      </c>
      <c r="B127" s="6" t="s">
        <v>2908</v>
      </c>
      <c r="C127" s="6" t="s">
        <v>2909</v>
      </c>
      <c r="D127" s="6"/>
      <c r="E127" s="6" t="s">
        <v>2910</v>
      </c>
      <c r="F127" s="6"/>
      <c r="G127" s="6"/>
    </row>
    <row r="128" spans="1:7" x14ac:dyDescent="0.3">
      <c r="A128" s="4">
        <v>118</v>
      </c>
      <c r="B128" s="6" t="s">
        <v>2908</v>
      </c>
      <c r="C128" s="6" t="s">
        <v>2911</v>
      </c>
      <c r="D128" s="6"/>
      <c r="E128" s="6" t="s">
        <v>2737</v>
      </c>
      <c r="F128" s="6"/>
      <c r="G128" s="6"/>
    </row>
    <row r="129" spans="1:7" x14ac:dyDescent="0.3">
      <c r="A129" s="4">
        <v>119</v>
      </c>
      <c r="B129" s="6" t="s">
        <v>2104</v>
      </c>
      <c r="C129" s="6" t="s">
        <v>2912</v>
      </c>
      <c r="D129" s="6"/>
      <c r="E129" s="6" t="s">
        <v>2740</v>
      </c>
      <c r="F129" s="6"/>
      <c r="G129" s="6"/>
    </row>
    <row r="130" spans="1:7" x14ac:dyDescent="0.3">
      <c r="A130" s="4">
        <v>120</v>
      </c>
      <c r="B130" s="6" t="s">
        <v>44</v>
      </c>
      <c r="C130" s="6" t="s">
        <v>2913</v>
      </c>
      <c r="D130" s="6"/>
      <c r="E130" s="6" t="s">
        <v>2914</v>
      </c>
      <c r="F130" s="6"/>
      <c r="G130" s="6"/>
    </row>
    <row r="131" spans="1:7" x14ac:dyDescent="0.3">
      <c r="A131" s="4">
        <v>121</v>
      </c>
      <c r="B131" s="6" t="s">
        <v>2109</v>
      </c>
      <c r="C131" s="6" t="s">
        <v>2915</v>
      </c>
      <c r="D131" s="6"/>
      <c r="E131" s="6" t="s">
        <v>2916</v>
      </c>
      <c r="F131" s="6"/>
      <c r="G131" s="6"/>
    </row>
    <row r="132" spans="1:7" x14ac:dyDescent="0.3">
      <c r="A132" s="4">
        <v>122</v>
      </c>
      <c r="B132" s="6" t="s">
        <v>2917</v>
      </c>
      <c r="C132" s="6" t="s">
        <v>2918</v>
      </c>
      <c r="D132" s="6"/>
      <c r="E132" s="6" t="s">
        <v>2919</v>
      </c>
      <c r="F132" s="6"/>
      <c r="G132" s="6"/>
    </row>
    <row r="133" spans="1:7" x14ac:dyDescent="0.3">
      <c r="A133" s="4">
        <v>123</v>
      </c>
      <c r="B133" s="6" t="s">
        <v>1243</v>
      </c>
      <c r="C133" s="6" t="s">
        <v>2920</v>
      </c>
      <c r="D133" s="6"/>
      <c r="E133" s="6" t="s">
        <v>2921</v>
      </c>
      <c r="F133" s="6"/>
      <c r="G133" s="6"/>
    </row>
    <row r="134" spans="1:7" x14ac:dyDescent="0.3">
      <c r="A134" s="4">
        <v>124</v>
      </c>
      <c r="B134" s="6" t="s">
        <v>2922</v>
      </c>
      <c r="C134" s="6" t="s">
        <v>2923</v>
      </c>
      <c r="D134" s="6"/>
      <c r="E134" s="6" t="s">
        <v>2924</v>
      </c>
      <c r="F134" s="6"/>
      <c r="G134" s="6"/>
    </row>
    <row r="135" spans="1:7" x14ac:dyDescent="0.3">
      <c r="A135" s="4">
        <v>125</v>
      </c>
      <c r="B135" s="6" t="s">
        <v>2925</v>
      </c>
      <c r="C135" s="6" t="s">
        <v>2926</v>
      </c>
      <c r="D135" s="6"/>
      <c r="E135" s="6" t="s">
        <v>2927</v>
      </c>
      <c r="F135" s="6"/>
      <c r="G135" s="6"/>
    </row>
    <row r="136" spans="1:7" x14ac:dyDescent="0.3">
      <c r="A136" s="4">
        <v>126</v>
      </c>
      <c r="B136" s="6" t="s">
        <v>2928</v>
      </c>
      <c r="C136" s="6" t="s">
        <v>2929</v>
      </c>
      <c r="D136" s="6"/>
      <c r="E136" s="6" t="s">
        <v>2930</v>
      </c>
      <c r="F136" s="6"/>
      <c r="G136" s="6"/>
    </row>
    <row r="137" spans="1:7" x14ac:dyDescent="0.3">
      <c r="A137" s="4">
        <v>127</v>
      </c>
      <c r="B137" s="6" t="s">
        <v>2122</v>
      </c>
      <c r="C137" s="6" t="s">
        <v>2912</v>
      </c>
      <c r="D137" s="6"/>
      <c r="E137" s="6" t="s">
        <v>2931</v>
      </c>
      <c r="F137" s="6"/>
      <c r="G137" s="6"/>
    </row>
    <row r="138" spans="1:7" x14ac:dyDescent="0.3">
      <c r="A138" s="4">
        <v>128</v>
      </c>
      <c r="B138" s="6" t="s">
        <v>2124</v>
      </c>
      <c r="C138" s="6" t="s">
        <v>2733</v>
      </c>
      <c r="D138" s="6"/>
      <c r="E138" s="6" t="s">
        <v>2932</v>
      </c>
      <c r="F138" s="6"/>
      <c r="G138" s="6"/>
    </row>
    <row r="139" spans="1:7" x14ac:dyDescent="0.3">
      <c r="A139" s="4">
        <v>129</v>
      </c>
      <c r="B139" s="6" t="s">
        <v>2933</v>
      </c>
      <c r="C139" s="6" t="s">
        <v>2912</v>
      </c>
      <c r="D139" s="6"/>
      <c r="E139" s="6" t="s">
        <v>2882</v>
      </c>
      <c r="F139" s="6"/>
      <c r="G139" s="6"/>
    </row>
    <row r="140" spans="1:7" x14ac:dyDescent="0.3">
      <c r="A140" s="4">
        <v>130</v>
      </c>
      <c r="B140" s="6" t="s">
        <v>2130</v>
      </c>
      <c r="C140" s="6" t="s">
        <v>2934</v>
      </c>
      <c r="D140" s="6"/>
      <c r="E140" s="6" t="s">
        <v>2935</v>
      </c>
      <c r="F140" s="6"/>
      <c r="G140" s="6"/>
    </row>
    <row r="141" spans="1:7" x14ac:dyDescent="0.3">
      <c r="A141" s="4">
        <v>131</v>
      </c>
      <c r="B141" s="6" t="s">
        <v>2936</v>
      </c>
      <c r="C141" s="6" t="s">
        <v>2663</v>
      </c>
      <c r="D141" s="6"/>
      <c r="E141" s="6" t="s">
        <v>2937</v>
      </c>
      <c r="F141" s="6"/>
      <c r="G141" s="6"/>
    </row>
    <row r="142" spans="1:7" x14ac:dyDescent="0.3">
      <c r="A142" s="4">
        <v>132</v>
      </c>
      <c r="B142" s="6" t="s">
        <v>2938</v>
      </c>
      <c r="C142" s="6" t="s">
        <v>2842</v>
      </c>
      <c r="D142" s="6"/>
      <c r="E142" s="6" t="s">
        <v>2939</v>
      </c>
      <c r="F142" s="6"/>
      <c r="G142" s="6"/>
    </row>
    <row r="143" spans="1:7" x14ac:dyDescent="0.3">
      <c r="A143" s="4">
        <v>133</v>
      </c>
      <c r="B143" s="6" t="s">
        <v>2565</v>
      </c>
      <c r="C143" s="6" t="s">
        <v>2751</v>
      </c>
      <c r="D143" s="6"/>
      <c r="E143" s="6" t="s">
        <v>2940</v>
      </c>
      <c r="F143" s="6"/>
      <c r="G143" s="6"/>
    </row>
    <row r="144" spans="1:7" x14ac:dyDescent="0.3">
      <c r="A144" s="4">
        <v>134</v>
      </c>
      <c r="B144" s="6" t="s">
        <v>2941</v>
      </c>
      <c r="C144" s="6" t="s">
        <v>2942</v>
      </c>
      <c r="D144" s="6"/>
      <c r="E144" s="6" t="s">
        <v>2943</v>
      </c>
      <c r="F144" s="6"/>
      <c r="G144" s="6"/>
    </row>
    <row r="145" spans="1:7" x14ac:dyDescent="0.3">
      <c r="A145" s="4">
        <v>135</v>
      </c>
      <c r="B145" s="6" t="s">
        <v>2136</v>
      </c>
      <c r="C145" s="6" t="s">
        <v>2944</v>
      </c>
      <c r="D145" s="6"/>
      <c r="E145" s="6" t="s">
        <v>2945</v>
      </c>
      <c r="F145" s="6"/>
      <c r="G145" s="6"/>
    </row>
    <row r="146" spans="1:7" x14ac:dyDescent="0.3">
      <c r="A146" s="4">
        <v>136</v>
      </c>
      <c r="B146" s="6" t="s">
        <v>2946</v>
      </c>
      <c r="C146" s="6" t="s">
        <v>2730</v>
      </c>
      <c r="D146" s="6"/>
      <c r="E146" s="6" t="s">
        <v>2947</v>
      </c>
      <c r="F146" s="6"/>
      <c r="G146" s="6"/>
    </row>
    <row r="147" spans="1:7" x14ac:dyDescent="0.3">
      <c r="A147" s="4">
        <v>137</v>
      </c>
      <c r="B147" s="6" t="s">
        <v>2948</v>
      </c>
      <c r="C147" s="6" t="s">
        <v>2949</v>
      </c>
      <c r="D147" s="6"/>
      <c r="E147" s="6" t="s">
        <v>2950</v>
      </c>
      <c r="F147" s="6"/>
      <c r="G147" s="6"/>
    </row>
    <row r="148" spans="1:7" x14ac:dyDescent="0.3">
      <c r="A148" s="4">
        <v>138</v>
      </c>
      <c r="B148" s="6" t="s">
        <v>2951</v>
      </c>
      <c r="C148" s="6" t="s">
        <v>2751</v>
      </c>
      <c r="D148" s="6"/>
      <c r="E148" s="6" t="s">
        <v>2952</v>
      </c>
      <c r="F148" s="6"/>
      <c r="G148" s="6"/>
    </row>
    <row r="149" spans="1:7" x14ac:dyDescent="0.3">
      <c r="A149" s="4">
        <v>139</v>
      </c>
      <c r="B149" s="6" t="s">
        <v>2953</v>
      </c>
      <c r="C149" s="6" t="s">
        <v>2954</v>
      </c>
      <c r="D149" s="6"/>
      <c r="E149" s="6" t="s">
        <v>2955</v>
      </c>
      <c r="F149" s="6"/>
      <c r="G149" s="6"/>
    </row>
    <row r="150" spans="1:7" x14ac:dyDescent="0.3">
      <c r="A150" s="4">
        <v>140</v>
      </c>
      <c r="B150" s="6" t="s">
        <v>2956</v>
      </c>
      <c r="C150" s="6" t="s">
        <v>2957</v>
      </c>
      <c r="D150" s="6"/>
      <c r="E150" s="6" t="s">
        <v>2958</v>
      </c>
      <c r="F150" s="6"/>
      <c r="G150" s="6"/>
    </row>
    <row r="151" spans="1:7" x14ac:dyDescent="0.3">
      <c r="A151" s="4">
        <v>141</v>
      </c>
      <c r="B151" s="6" t="s">
        <v>2959</v>
      </c>
      <c r="C151" s="6" t="s">
        <v>2641</v>
      </c>
      <c r="D151" s="6"/>
      <c r="E151" s="6" t="s">
        <v>2960</v>
      </c>
      <c r="F151" s="6"/>
      <c r="G151" s="6"/>
    </row>
    <row r="152" spans="1:7" x14ac:dyDescent="0.3">
      <c r="A152" s="4">
        <v>142</v>
      </c>
      <c r="B152" s="6" t="s">
        <v>2961</v>
      </c>
      <c r="C152" s="6" t="s">
        <v>2962</v>
      </c>
      <c r="D152" s="6"/>
      <c r="E152" s="6" t="s">
        <v>2963</v>
      </c>
      <c r="F152" s="6"/>
      <c r="G152" s="6"/>
    </row>
    <row r="153" spans="1:7" x14ac:dyDescent="0.3">
      <c r="A153" s="4">
        <v>143</v>
      </c>
      <c r="B153" s="6" t="s">
        <v>2964</v>
      </c>
      <c r="C153" s="6" t="s">
        <v>2714</v>
      </c>
      <c r="D153" s="6"/>
      <c r="E153" s="6" t="s">
        <v>2965</v>
      </c>
      <c r="F153" s="6"/>
      <c r="G153" s="6"/>
    </row>
    <row r="154" spans="1:7" x14ac:dyDescent="0.3">
      <c r="A154" s="4">
        <v>144</v>
      </c>
      <c r="B154" s="6" t="s">
        <v>2966</v>
      </c>
      <c r="C154" s="6" t="s">
        <v>2967</v>
      </c>
      <c r="D154" s="6"/>
      <c r="E154" s="6" t="s">
        <v>2968</v>
      </c>
      <c r="F154" s="6"/>
      <c r="G154" s="6"/>
    </row>
    <row r="155" spans="1:7" x14ac:dyDescent="0.3">
      <c r="A155" s="4">
        <v>145</v>
      </c>
      <c r="B155" s="6" t="s">
        <v>2969</v>
      </c>
      <c r="C155" s="6" t="s">
        <v>2970</v>
      </c>
      <c r="D155" s="6"/>
      <c r="E155" s="6" t="s">
        <v>2971</v>
      </c>
      <c r="F155" s="6"/>
      <c r="G155" s="6"/>
    </row>
    <row r="156" spans="1:7" x14ac:dyDescent="0.3">
      <c r="A156" s="4">
        <v>146</v>
      </c>
      <c r="B156" s="6" t="s">
        <v>2972</v>
      </c>
      <c r="C156" s="6" t="s">
        <v>2973</v>
      </c>
      <c r="D156" s="6"/>
      <c r="E156" s="6" t="s">
        <v>2974</v>
      </c>
      <c r="F156" s="6"/>
      <c r="G156" s="6"/>
    </row>
    <row r="157" spans="1:7" x14ac:dyDescent="0.3">
      <c r="A157" s="4">
        <v>147</v>
      </c>
      <c r="B157" s="6" t="s">
        <v>2975</v>
      </c>
      <c r="C157" s="6" t="s">
        <v>2841</v>
      </c>
      <c r="D157" s="6"/>
      <c r="E157" s="6" t="s">
        <v>2976</v>
      </c>
      <c r="F157" s="6"/>
      <c r="G157" s="6"/>
    </row>
    <row r="158" spans="1:7" x14ac:dyDescent="0.3">
      <c r="A158" s="4">
        <v>148</v>
      </c>
      <c r="B158" s="6" t="s">
        <v>2977</v>
      </c>
      <c r="C158" s="6" t="s">
        <v>2978</v>
      </c>
      <c r="D158" s="6"/>
      <c r="E158" s="6" t="s">
        <v>2979</v>
      </c>
      <c r="F158" s="6"/>
      <c r="G158" s="6"/>
    </row>
    <row r="159" spans="1:7" x14ac:dyDescent="0.3">
      <c r="A159" s="4">
        <v>149</v>
      </c>
      <c r="B159" s="6" t="s">
        <v>2980</v>
      </c>
      <c r="C159" s="6" t="s">
        <v>2896</v>
      </c>
      <c r="D159" s="6"/>
      <c r="E159" s="6" t="s">
        <v>2849</v>
      </c>
      <c r="F159" s="6"/>
      <c r="G159" s="6"/>
    </row>
    <row r="160" spans="1:7" x14ac:dyDescent="0.3">
      <c r="A160" s="4">
        <v>150</v>
      </c>
      <c r="B160" s="6" t="s">
        <v>2981</v>
      </c>
      <c r="C160" s="6" t="s">
        <v>2982</v>
      </c>
      <c r="D160" s="6"/>
      <c r="E160" s="6" t="s">
        <v>2983</v>
      </c>
      <c r="F160" s="6"/>
      <c r="G160" s="6"/>
    </row>
    <row r="161" spans="1:7" x14ac:dyDescent="0.3">
      <c r="A161" s="4">
        <v>151</v>
      </c>
      <c r="B161" s="6" t="s">
        <v>2984</v>
      </c>
      <c r="C161" s="6" t="s">
        <v>2814</v>
      </c>
      <c r="D161" s="6"/>
      <c r="E161" s="6" t="s">
        <v>2985</v>
      </c>
      <c r="F161" s="6"/>
      <c r="G161" s="6"/>
    </row>
    <row r="162" spans="1:7" x14ac:dyDescent="0.3">
      <c r="A162" s="4">
        <v>152</v>
      </c>
      <c r="B162" s="6" t="s">
        <v>2986</v>
      </c>
      <c r="C162" s="6" t="s">
        <v>2987</v>
      </c>
      <c r="D162" s="6"/>
      <c r="E162" s="6" t="s">
        <v>2988</v>
      </c>
      <c r="F162" s="6"/>
      <c r="G162" s="6"/>
    </row>
    <row r="163" spans="1:7" x14ac:dyDescent="0.3">
      <c r="A163" s="4">
        <v>153</v>
      </c>
      <c r="B163" s="6" t="s">
        <v>2989</v>
      </c>
      <c r="C163" s="6" t="s">
        <v>2990</v>
      </c>
      <c r="D163" s="6"/>
      <c r="E163" s="6" t="s">
        <v>2991</v>
      </c>
      <c r="F163" s="6"/>
      <c r="G163" s="6"/>
    </row>
    <row r="164" spans="1:7" x14ac:dyDescent="0.3">
      <c r="A164" s="4">
        <v>154</v>
      </c>
      <c r="B164" s="6" t="s">
        <v>1715</v>
      </c>
      <c r="C164" s="6" t="s">
        <v>2934</v>
      </c>
      <c r="D164" s="6"/>
      <c r="E164" s="6" t="s">
        <v>2992</v>
      </c>
      <c r="F164" s="6"/>
      <c r="G164" s="6"/>
    </row>
    <row r="165" spans="1:7" x14ac:dyDescent="0.3">
      <c r="A165" s="4">
        <v>155</v>
      </c>
      <c r="B165" s="6" t="s">
        <v>2993</v>
      </c>
      <c r="C165" s="6" t="s">
        <v>2994</v>
      </c>
      <c r="D165" s="6"/>
      <c r="E165" s="6" t="s">
        <v>2995</v>
      </c>
      <c r="F165" s="6"/>
      <c r="G165" s="6"/>
    </row>
    <row r="166" spans="1:7" x14ac:dyDescent="0.3">
      <c r="A166" s="4">
        <v>156</v>
      </c>
      <c r="B166" s="6" t="s">
        <v>2996</v>
      </c>
      <c r="C166" s="6" t="s">
        <v>2997</v>
      </c>
      <c r="D166" s="6"/>
      <c r="E166" s="6" t="s">
        <v>2652</v>
      </c>
      <c r="F166" s="6"/>
      <c r="G166" s="6"/>
    </row>
    <row r="167" spans="1:7" x14ac:dyDescent="0.3">
      <c r="A167" s="4">
        <v>157</v>
      </c>
      <c r="B167" s="6" t="s">
        <v>2998</v>
      </c>
      <c r="C167" s="6" t="s">
        <v>2896</v>
      </c>
      <c r="D167" s="6"/>
      <c r="E167" s="6" t="s">
        <v>2999</v>
      </c>
      <c r="F167" s="6"/>
      <c r="G167" s="6"/>
    </row>
    <row r="168" spans="1:7" x14ac:dyDescent="0.3">
      <c r="A168" s="4">
        <v>158</v>
      </c>
      <c r="B168" s="6" t="s">
        <v>3000</v>
      </c>
      <c r="C168" s="6" t="s">
        <v>3001</v>
      </c>
      <c r="D168" s="6"/>
      <c r="E168" s="6" t="s">
        <v>3002</v>
      </c>
      <c r="F168" s="6"/>
      <c r="G168" s="6"/>
    </row>
    <row r="169" spans="1:7" x14ac:dyDescent="0.3">
      <c r="A169" s="4">
        <v>159</v>
      </c>
      <c r="B169" s="6" t="s">
        <v>3003</v>
      </c>
      <c r="C169" s="6" t="s">
        <v>3004</v>
      </c>
      <c r="D169" s="6"/>
      <c r="E169" s="6" t="s">
        <v>3005</v>
      </c>
      <c r="F169" s="6"/>
      <c r="G169" s="6"/>
    </row>
    <row r="170" spans="1:7" x14ac:dyDescent="0.3">
      <c r="A170" s="4">
        <v>160</v>
      </c>
      <c r="B170" s="6" t="s">
        <v>3006</v>
      </c>
      <c r="C170" s="6" t="s">
        <v>3007</v>
      </c>
      <c r="D170" s="6"/>
      <c r="E170" s="6" t="s">
        <v>3008</v>
      </c>
      <c r="F170" s="6"/>
      <c r="G170" s="6"/>
    </row>
    <row r="171" spans="1:7" x14ac:dyDescent="0.3">
      <c r="A171" s="4">
        <v>161</v>
      </c>
      <c r="B171" s="6" t="s">
        <v>3009</v>
      </c>
      <c r="C171" s="6" t="s">
        <v>2923</v>
      </c>
      <c r="D171" s="6"/>
      <c r="E171" s="6" t="s">
        <v>3010</v>
      </c>
      <c r="F171" s="6"/>
      <c r="G171" s="6"/>
    </row>
    <row r="172" spans="1:7" x14ac:dyDescent="0.3">
      <c r="A172" s="4">
        <v>162</v>
      </c>
      <c r="B172" s="6" t="s">
        <v>3011</v>
      </c>
      <c r="C172" s="6" t="s">
        <v>3012</v>
      </c>
      <c r="D172" s="6"/>
      <c r="E172" s="6" t="s">
        <v>3013</v>
      </c>
      <c r="F172" s="6"/>
      <c r="G172" s="6"/>
    </row>
    <row r="173" spans="1:7" x14ac:dyDescent="0.3">
      <c r="A173" s="4">
        <v>163</v>
      </c>
      <c r="B173" s="6" t="s">
        <v>3014</v>
      </c>
      <c r="C173" s="6" t="s">
        <v>3015</v>
      </c>
      <c r="D173" s="6"/>
      <c r="E173" s="6" t="s">
        <v>3016</v>
      </c>
      <c r="F173" s="6"/>
      <c r="G173" s="6"/>
    </row>
    <row r="174" spans="1:7" x14ac:dyDescent="0.3">
      <c r="A174" s="4">
        <v>164</v>
      </c>
      <c r="B174" s="6" t="s">
        <v>3017</v>
      </c>
      <c r="C174" s="6" t="s">
        <v>3018</v>
      </c>
      <c r="D174" s="6"/>
      <c r="E174" s="6" t="s">
        <v>3019</v>
      </c>
      <c r="F174" s="6"/>
      <c r="G174" s="6"/>
    </row>
    <row r="175" spans="1:7" x14ac:dyDescent="0.3">
      <c r="A175" s="4">
        <v>165</v>
      </c>
      <c r="B175" s="6" t="s">
        <v>3020</v>
      </c>
      <c r="C175" s="6" t="s">
        <v>3021</v>
      </c>
      <c r="D175" s="6"/>
      <c r="E175" s="6" t="s">
        <v>3022</v>
      </c>
      <c r="F175" s="6"/>
      <c r="G175" s="6"/>
    </row>
    <row r="176" spans="1:7" x14ac:dyDescent="0.3">
      <c r="A176" s="4">
        <v>166</v>
      </c>
      <c r="B176" s="6" t="s">
        <v>3023</v>
      </c>
      <c r="C176" s="6" t="s">
        <v>3024</v>
      </c>
      <c r="D176" s="6"/>
      <c r="E176" s="6" t="s">
        <v>3025</v>
      </c>
      <c r="F176" s="6"/>
      <c r="G176" s="6"/>
    </row>
    <row r="177" spans="1:7" x14ac:dyDescent="0.3">
      <c r="A177" s="4">
        <v>167</v>
      </c>
      <c r="B177" s="6" t="s">
        <v>2183</v>
      </c>
      <c r="C177" s="6" t="s">
        <v>3026</v>
      </c>
      <c r="D177" s="6"/>
      <c r="E177" s="6" t="s">
        <v>3027</v>
      </c>
      <c r="F177" s="6"/>
      <c r="G177" s="6"/>
    </row>
    <row r="178" spans="1:7" x14ac:dyDescent="0.3">
      <c r="A178" s="4">
        <v>168</v>
      </c>
      <c r="B178" s="6" t="s">
        <v>612</v>
      </c>
      <c r="C178" s="6" t="s">
        <v>3028</v>
      </c>
      <c r="D178" s="6"/>
      <c r="E178" s="6" t="s">
        <v>3002</v>
      </c>
      <c r="F178" s="6"/>
      <c r="G178" s="6"/>
    </row>
    <row r="179" spans="1:7" x14ac:dyDescent="0.3">
      <c r="A179" s="4">
        <v>169</v>
      </c>
      <c r="B179" s="6" t="s">
        <v>2187</v>
      </c>
      <c r="C179" s="6" t="s">
        <v>3029</v>
      </c>
      <c r="D179" s="6"/>
      <c r="E179" s="6" t="s">
        <v>3030</v>
      </c>
      <c r="F179" s="6"/>
      <c r="G179" s="6"/>
    </row>
    <row r="180" spans="1:7" x14ac:dyDescent="0.3">
      <c r="A180" s="4">
        <v>170</v>
      </c>
      <c r="B180" s="6" t="s">
        <v>189</v>
      </c>
      <c r="C180" s="6" t="s">
        <v>3031</v>
      </c>
      <c r="D180" s="6"/>
      <c r="E180" s="6" t="s">
        <v>3032</v>
      </c>
      <c r="F180" s="6"/>
      <c r="G180" s="6"/>
    </row>
    <row r="181" spans="1:7" x14ac:dyDescent="0.3">
      <c r="A181" s="4">
        <v>171</v>
      </c>
      <c r="B181" s="6" t="s">
        <v>3033</v>
      </c>
      <c r="C181" s="6" t="s">
        <v>3034</v>
      </c>
      <c r="D181" s="6"/>
      <c r="E181" s="6" t="s">
        <v>3035</v>
      </c>
      <c r="F181" s="6"/>
      <c r="G181" s="6"/>
    </row>
    <row r="182" spans="1:7" x14ac:dyDescent="0.3">
      <c r="A182" s="4">
        <v>172</v>
      </c>
      <c r="B182" s="6" t="s">
        <v>3033</v>
      </c>
      <c r="C182" s="6" t="s">
        <v>3036</v>
      </c>
      <c r="D182" s="6"/>
      <c r="E182" s="6" t="s">
        <v>3037</v>
      </c>
      <c r="F182" s="6"/>
      <c r="G182" s="6"/>
    </row>
    <row r="183" spans="1:7" x14ac:dyDescent="0.3">
      <c r="A183" s="4">
        <v>173</v>
      </c>
      <c r="B183" s="6" t="s">
        <v>1326</v>
      </c>
      <c r="C183" s="6" t="s">
        <v>3038</v>
      </c>
      <c r="D183" s="6"/>
      <c r="E183" s="6" t="s">
        <v>3039</v>
      </c>
      <c r="F183" s="6"/>
      <c r="G183" s="6"/>
    </row>
    <row r="184" spans="1:7" x14ac:dyDescent="0.3">
      <c r="A184" s="4">
        <v>174</v>
      </c>
      <c r="B184" s="6" t="s">
        <v>3040</v>
      </c>
      <c r="C184" s="6" t="s">
        <v>3041</v>
      </c>
      <c r="D184" s="6"/>
      <c r="E184" s="6" t="s">
        <v>3042</v>
      </c>
      <c r="F184" s="6"/>
      <c r="G184" s="6"/>
    </row>
    <row r="185" spans="1:7" x14ac:dyDescent="0.3">
      <c r="A185" s="4">
        <v>175</v>
      </c>
      <c r="B185" s="6" t="s">
        <v>3043</v>
      </c>
      <c r="C185" s="6" t="s">
        <v>3044</v>
      </c>
      <c r="D185" s="6"/>
      <c r="E185" s="6" t="s">
        <v>3045</v>
      </c>
      <c r="F185" s="6"/>
      <c r="G185" s="6"/>
    </row>
    <row r="186" spans="1:7" x14ac:dyDescent="0.3">
      <c r="A186" s="4">
        <v>176</v>
      </c>
      <c r="B186" s="6" t="s">
        <v>3046</v>
      </c>
      <c r="C186" s="6" t="s">
        <v>3010</v>
      </c>
      <c r="D186" s="6"/>
      <c r="E186" s="6" t="s">
        <v>3047</v>
      </c>
      <c r="F186" s="6"/>
      <c r="G186" s="6"/>
    </row>
    <row r="187" spans="1:7" x14ac:dyDescent="0.3">
      <c r="A187" s="4">
        <v>177</v>
      </c>
      <c r="B187" s="6" t="s">
        <v>635</v>
      </c>
      <c r="C187" s="6" t="s">
        <v>3048</v>
      </c>
      <c r="D187" s="6"/>
      <c r="E187" s="6" t="s">
        <v>3049</v>
      </c>
      <c r="F187" s="6"/>
      <c r="G187" s="6"/>
    </row>
    <row r="188" spans="1:7" x14ac:dyDescent="0.3">
      <c r="A188" s="4">
        <v>178</v>
      </c>
      <c r="B188" s="6" t="s">
        <v>1333</v>
      </c>
      <c r="C188" s="6" t="s">
        <v>3050</v>
      </c>
      <c r="D188" s="6"/>
      <c r="E188" s="6" t="s">
        <v>3051</v>
      </c>
      <c r="F188" s="6"/>
      <c r="G188" s="6"/>
    </row>
    <row r="189" spans="1:7" x14ac:dyDescent="0.3">
      <c r="A189" s="4">
        <v>179</v>
      </c>
      <c r="B189" s="6" t="s">
        <v>3052</v>
      </c>
      <c r="C189" s="6" t="s">
        <v>3053</v>
      </c>
      <c r="D189" s="6"/>
      <c r="E189" s="6" t="s">
        <v>3054</v>
      </c>
      <c r="F189" s="6"/>
      <c r="G189" s="6"/>
    </row>
    <row r="190" spans="1:7" x14ac:dyDescent="0.3">
      <c r="A190" s="4">
        <v>180</v>
      </c>
      <c r="B190" s="6" t="s">
        <v>3055</v>
      </c>
      <c r="C190" s="6" t="s">
        <v>3056</v>
      </c>
      <c r="D190" s="6"/>
      <c r="E190" s="6" t="s">
        <v>3057</v>
      </c>
      <c r="F190" s="6"/>
      <c r="G190" s="6"/>
    </row>
    <row r="191" spans="1:7" x14ac:dyDescent="0.3">
      <c r="A191" s="4">
        <v>181</v>
      </c>
      <c r="B191" s="6" t="s">
        <v>3058</v>
      </c>
      <c r="C191" s="6" t="s">
        <v>2934</v>
      </c>
      <c r="D191" s="6"/>
      <c r="E191" s="6" t="s">
        <v>2652</v>
      </c>
      <c r="F191" s="6"/>
      <c r="G191" s="6"/>
    </row>
    <row r="192" spans="1:7" x14ac:dyDescent="0.3">
      <c r="A192" s="4">
        <v>182</v>
      </c>
      <c r="B192" s="6" t="s">
        <v>3059</v>
      </c>
      <c r="C192" s="6" t="s">
        <v>3060</v>
      </c>
      <c r="D192" s="6"/>
      <c r="E192" s="6" t="s">
        <v>3045</v>
      </c>
      <c r="F192" s="6"/>
      <c r="G192" s="6"/>
    </row>
    <row r="193" spans="1:7" x14ac:dyDescent="0.3">
      <c r="A193" s="4">
        <v>183</v>
      </c>
      <c r="B193" s="6" t="s">
        <v>1339</v>
      </c>
      <c r="C193" s="6" t="s">
        <v>3061</v>
      </c>
      <c r="D193" s="6"/>
      <c r="E193" s="6" t="s">
        <v>3062</v>
      </c>
      <c r="F193" s="6"/>
      <c r="G193" s="6"/>
    </row>
    <row r="194" spans="1:7" x14ac:dyDescent="0.3">
      <c r="A194" s="4">
        <v>184</v>
      </c>
      <c r="B194" s="6" t="s">
        <v>1730</v>
      </c>
      <c r="C194" s="6" t="s">
        <v>3063</v>
      </c>
      <c r="D194" s="6"/>
      <c r="E194" s="6" t="s">
        <v>3064</v>
      </c>
      <c r="F194" s="6"/>
      <c r="G194" s="6"/>
    </row>
    <row r="195" spans="1:7" x14ac:dyDescent="0.3">
      <c r="A195" s="4">
        <v>185</v>
      </c>
      <c r="B195" s="6" t="s">
        <v>1730</v>
      </c>
      <c r="C195" s="6" t="s">
        <v>3065</v>
      </c>
      <c r="D195" s="6"/>
      <c r="E195" s="6" t="s">
        <v>2637</v>
      </c>
      <c r="F195" s="6"/>
      <c r="G195" s="6"/>
    </row>
    <row r="196" spans="1:7" x14ac:dyDescent="0.3">
      <c r="A196" s="4">
        <v>186</v>
      </c>
      <c r="B196" s="6" t="s">
        <v>1344</v>
      </c>
      <c r="C196" s="6" t="s">
        <v>3066</v>
      </c>
      <c r="D196" s="6"/>
      <c r="E196" s="6" t="s">
        <v>3067</v>
      </c>
      <c r="F196" s="6"/>
      <c r="G196" s="6"/>
    </row>
    <row r="197" spans="1:7" x14ac:dyDescent="0.3">
      <c r="A197" s="4">
        <v>187</v>
      </c>
      <c r="B197" s="6" t="s">
        <v>1346</v>
      </c>
      <c r="C197" s="6" t="s">
        <v>3068</v>
      </c>
      <c r="D197" s="6"/>
      <c r="E197" s="6" t="s">
        <v>3069</v>
      </c>
      <c r="F197" s="6"/>
      <c r="G197" s="6"/>
    </row>
    <row r="198" spans="1:7" x14ac:dyDescent="0.3">
      <c r="A198" s="4">
        <v>188</v>
      </c>
      <c r="B198" s="6" t="s">
        <v>3070</v>
      </c>
      <c r="C198" s="6" t="s">
        <v>3071</v>
      </c>
      <c r="D198" s="6"/>
      <c r="E198" s="6" t="s">
        <v>3072</v>
      </c>
      <c r="F198" s="6"/>
      <c r="G198" s="6"/>
    </row>
    <row r="199" spans="1:7" x14ac:dyDescent="0.3">
      <c r="A199" s="4">
        <v>189</v>
      </c>
      <c r="B199" s="6" t="s">
        <v>201</v>
      </c>
      <c r="C199" s="6" t="s">
        <v>2703</v>
      </c>
      <c r="D199" s="6"/>
      <c r="E199" s="6" t="s">
        <v>3073</v>
      </c>
      <c r="F199" s="6"/>
      <c r="G199" s="6"/>
    </row>
    <row r="200" spans="1:7" x14ac:dyDescent="0.3">
      <c r="A200" s="4">
        <v>190</v>
      </c>
      <c r="B200" s="6" t="s">
        <v>2224</v>
      </c>
      <c r="C200" s="6" t="s">
        <v>3074</v>
      </c>
      <c r="D200" s="6"/>
      <c r="E200" s="6" t="s">
        <v>3075</v>
      </c>
      <c r="F200" s="6"/>
      <c r="G200" s="6"/>
    </row>
    <row r="201" spans="1:7" x14ac:dyDescent="0.3">
      <c r="A201" s="4">
        <v>191</v>
      </c>
      <c r="B201" s="6" t="s">
        <v>1350</v>
      </c>
      <c r="C201" s="6" t="s">
        <v>3076</v>
      </c>
      <c r="D201" s="6"/>
      <c r="E201" s="6" t="s">
        <v>2952</v>
      </c>
      <c r="F201" s="6"/>
      <c r="G201" s="6"/>
    </row>
    <row r="202" spans="1:7" x14ac:dyDescent="0.3">
      <c r="A202" s="4">
        <v>192</v>
      </c>
      <c r="B202" s="6" t="s">
        <v>1354</v>
      </c>
      <c r="C202" s="6" t="s">
        <v>3077</v>
      </c>
      <c r="D202" s="6"/>
      <c r="E202" s="6" t="s">
        <v>2722</v>
      </c>
      <c r="F202" s="6"/>
      <c r="G202" s="6"/>
    </row>
    <row r="203" spans="1:7" x14ac:dyDescent="0.3">
      <c r="A203" s="4">
        <v>193</v>
      </c>
      <c r="B203" s="6" t="s">
        <v>1354</v>
      </c>
      <c r="C203" s="6" t="s">
        <v>3078</v>
      </c>
      <c r="D203" s="6"/>
      <c r="E203" s="6" t="s">
        <v>3079</v>
      </c>
      <c r="F203" s="6"/>
      <c r="G203" s="6"/>
    </row>
    <row r="204" spans="1:7" x14ac:dyDescent="0.3">
      <c r="A204" s="4">
        <v>194</v>
      </c>
      <c r="B204" s="6" t="s">
        <v>665</v>
      </c>
      <c r="C204" s="6" t="s">
        <v>3080</v>
      </c>
      <c r="D204" s="6"/>
      <c r="E204" s="6" t="s">
        <v>3081</v>
      </c>
      <c r="F204" s="6"/>
      <c r="G204" s="6"/>
    </row>
    <row r="205" spans="1:7" x14ac:dyDescent="0.3">
      <c r="A205" s="4">
        <v>195</v>
      </c>
      <c r="B205" s="6" t="s">
        <v>667</v>
      </c>
      <c r="C205" s="6" t="s">
        <v>3082</v>
      </c>
      <c r="D205" s="6"/>
      <c r="E205" s="6"/>
      <c r="F205" s="6"/>
      <c r="G205" s="6"/>
    </row>
    <row r="206" spans="1:7" x14ac:dyDescent="0.3">
      <c r="A206" s="4">
        <v>196</v>
      </c>
      <c r="B206" s="6" t="s">
        <v>679</v>
      </c>
      <c r="C206" s="6" t="s">
        <v>2934</v>
      </c>
      <c r="D206" s="6"/>
      <c r="E206" s="6" t="s">
        <v>3083</v>
      </c>
      <c r="F206" s="6"/>
      <c r="G206" s="6"/>
    </row>
    <row r="207" spans="1:7" x14ac:dyDescent="0.3">
      <c r="A207" s="4">
        <v>197</v>
      </c>
      <c r="B207" s="6" t="s">
        <v>683</v>
      </c>
      <c r="C207" s="6" t="s">
        <v>3084</v>
      </c>
      <c r="D207" s="6"/>
      <c r="E207" s="6" t="s">
        <v>3085</v>
      </c>
      <c r="F207" s="6"/>
      <c r="G207" s="6"/>
    </row>
    <row r="208" spans="1:7" x14ac:dyDescent="0.3">
      <c r="A208" s="4">
        <v>198</v>
      </c>
      <c r="B208" s="6" t="s">
        <v>1739</v>
      </c>
      <c r="C208" s="6" t="s">
        <v>3065</v>
      </c>
      <c r="D208" s="6"/>
      <c r="E208" s="6" t="s">
        <v>3086</v>
      </c>
      <c r="F208" s="6"/>
      <c r="G208" s="6"/>
    </row>
    <row r="209" spans="1:7" x14ac:dyDescent="0.3">
      <c r="A209" s="4">
        <v>199</v>
      </c>
      <c r="B209" s="6" t="s">
        <v>3087</v>
      </c>
      <c r="C209" s="6" t="s">
        <v>3088</v>
      </c>
      <c r="D209" s="6"/>
      <c r="E209" s="6" t="s">
        <v>3089</v>
      </c>
      <c r="F209" s="6"/>
      <c r="G209" s="6"/>
    </row>
    <row r="210" spans="1:7" x14ac:dyDescent="0.3">
      <c r="A210" s="4">
        <v>200</v>
      </c>
      <c r="B210" s="6" t="s">
        <v>3090</v>
      </c>
      <c r="C210" s="6" t="s">
        <v>3091</v>
      </c>
      <c r="D210" s="6"/>
      <c r="E210" s="6" t="s">
        <v>3092</v>
      </c>
      <c r="F210" s="6"/>
      <c r="G210" s="6"/>
    </row>
    <row r="211" spans="1:7" x14ac:dyDescent="0.3">
      <c r="A211" s="4">
        <v>201</v>
      </c>
      <c r="B211" s="6" t="s">
        <v>3093</v>
      </c>
      <c r="C211" s="6" t="s">
        <v>2751</v>
      </c>
      <c r="D211" s="6"/>
      <c r="E211" s="6" t="s">
        <v>3094</v>
      </c>
      <c r="F211" s="6"/>
      <c r="G211" s="6"/>
    </row>
    <row r="212" spans="1:7" x14ac:dyDescent="0.3">
      <c r="A212" s="4">
        <v>202</v>
      </c>
      <c r="B212" s="6" t="s">
        <v>3095</v>
      </c>
      <c r="C212" s="6" t="s">
        <v>2751</v>
      </c>
      <c r="D212" s="6"/>
      <c r="E212" s="6" t="s">
        <v>2637</v>
      </c>
      <c r="F212" s="6"/>
      <c r="G212" s="6"/>
    </row>
    <row r="213" spans="1:7" x14ac:dyDescent="0.3">
      <c r="A213" s="4">
        <v>203</v>
      </c>
      <c r="B213" s="6" t="s">
        <v>3096</v>
      </c>
      <c r="C213" s="6" t="s">
        <v>2703</v>
      </c>
      <c r="D213" s="6"/>
      <c r="E213" s="6" t="s">
        <v>3097</v>
      </c>
      <c r="F213" s="6"/>
      <c r="G213" s="6"/>
    </row>
    <row r="214" spans="1:7" x14ac:dyDescent="0.3">
      <c r="A214" s="4">
        <v>204</v>
      </c>
      <c r="B214" s="6" t="s">
        <v>3098</v>
      </c>
      <c r="C214" s="6" t="s">
        <v>3099</v>
      </c>
      <c r="D214" s="6"/>
      <c r="E214" s="6" t="s">
        <v>3100</v>
      </c>
      <c r="F214" s="6"/>
      <c r="G214" s="6"/>
    </row>
    <row r="215" spans="1:7" x14ac:dyDescent="0.3">
      <c r="A215" s="4">
        <v>205</v>
      </c>
      <c r="B215" s="6" t="s">
        <v>3098</v>
      </c>
      <c r="C215" s="6" t="s">
        <v>3101</v>
      </c>
      <c r="D215" s="6"/>
      <c r="E215" s="6" t="s">
        <v>3102</v>
      </c>
      <c r="F215" s="6"/>
      <c r="G215" s="6"/>
    </row>
    <row r="216" spans="1:7" x14ac:dyDescent="0.3">
      <c r="A216" s="4">
        <v>206</v>
      </c>
      <c r="B216" s="6" t="s">
        <v>2248</v>
      </c>
      <c r="C216" s="6" t="s">
        <v>3103</v>
      </c>
      <c r="D216" s="6"/>
      <c r="E216" s="6" t="s">
        <v>3104</v>
      </c>
      <c r="F216" s="6"/>
      <c r="G216" s="6"/>
    </row>
    <row r="217" spans="1:7" x14ac:dyDescent="0.3">
      <c r="A217" s="4">
        <v>207</v>
      </c>
      <c r="B217" s="6" t="s">
        <v>3105</v>
      </c>
      <c r="C217" s="6" t="s">
        <v>3106</v>
      </c>
      <c r="D217" s="6"/>
      <c r="E217" s="6" t="s">
        <v>3107</v>
      </c>
      <c r="F217" s="6"/>
      <c r="G217" s="6"/>
    </row>
    <row r="218" spans="1:7" x14ac:dyDescent="0.3">
      <c r="A218" s="4">
        <v>208</v>
      </c>
      <c r="B218" s="6" t="s">
        <v>3108</v>
      </c>
      <c r="C218" s="6" t="s">
        <v>3109</v>
      </c>
      <c r="D218" s="6"/>
      <c r="E218" s="6" t="s">
        <v>3110</v>
      </c>
      <c r="F218" s="6"/>
      <c r="G218" s="6"/>
    </row>
    <row r="219" spans="1:7" x14ac:dyDescent="0.3">
      <c r="A219" s="4">
        <v>209</v>
      </c>
      <c r="B219" s="6" t="s">
        <v>3111</v>
      </c>
      <c r="C219" s="6" t="s">
        <v>3112</v>
      </c>
      <c r="D219" s="6"/>
      <c r="E219" s="6" t="s">
        <v>3113</v>
      </c>
      <c r="F219" s="6"/>
      <c r="G219" s="6"/>
    </row>
    <row r="220" spans="1:7" x14ac:dyDescent="0.3">
      <c r="A220" s="4">
        <v>210</v>
      </c>
      <c r="B220" s="6" t="s">
        <v>3114</v>
      </c>
      <c r="C220" s="6" t="s">
        <v>3115</v>
      </c>
      <c r="D220" s="6"/>
      <c r="E220" s="6" t="s">
        <v>3116</v>
      </c>
      <c r="F220" s="6"/>
      <c r="G220" s="6"/>
    </row>
    <row r="221" spans="1:7" x14ac:dyDescent="0.3">
      <c r="A221" s="4">
        <v>211</v>
      </c>
      <c r="B221" s="6" t="s">
        <v>3117</v>
      </c>
      <c r="C221" s="6" t="s">
        <v>2811</v>
      </c>
      <c r="D221" s="6"/>
      <c r="E221" s="6" t="s">
        <v>3118</v>
      </c>
      <c r="F221" s="6"/>
      <c r="G221" s="6"/>
    </row>
    <row r="222" spans="1:7" x14ac:dyDescent="0.3">
      <c r="A222" s="4">
        <v>212</v>
      </c>
      <c r="B222" s="6" t="s">
        <v>3119</v>
      </c>
      <c r="C222" s="6" t="s">
        <v>3120</v>
      </c>
      <c r="D222" s="6"/>
      <c r="E222" s="6" t="s">
        <v>3121</v>
      </c>
      <c r="F222" s="6"/>
      <c r="G222" s="6"/>
    </row>
    <row r="223" spans="1:7" x14ac:dyDescent="0.3">
      <c r="A223" s="4">
        <v>213</v>
      </c>
      <c r="B223" s="6" t="s">
        <v>3122</v>
      </c>
      <c r="C223" s="6" t="s">
        <v>3123</v>
      </c>
      <c r="D223" s="6"/>
      <c r="E223" s="6" t="s">
        <v>3124</v>
      </c>
      <c r="F223" s="6"/>
      <c r="G223" s="6"/>
    </row>
    <row r="224" spans="1:7" x14ac:dyDescent="0.3">
      <c r="A224" s="4">
        <v>214</v>
      </c>
      <c r="B224" s="6" t="s">
        <v>3125</v>
      </c>
      <c r="C224" s="6" t="s">
        <v>2871</v>
      </c>
      <c r="D224" s="6"/>
      <c r="E224" s="6" t="s">
        <v>3126</v>
      </c>
      <c r="F224" s="6"/>
      <c r="G224" s="6"/>
    </row>
    <row r="225" spans="1:7" x14ac:dyDescent="0.3">
      <c r="A225" s="4">
        <v>215</v>
      </c>
      <c r="B225" s="6" t="s">
        <v>3127</v>
      </c>
      <c r="C225" s="6" t="s">
        <v>3128</v>
      </c>
      <c r="D225" s="6"/>
      <c r="E225" s="6" t="s">
        <v>3129</v>
      </c>
      <c r="F225" s="6"/>
      <c r="G225" s="6"/>
    </row>
    <row r="226" spans="1:7" x14ac:dyDescent="0.3">
      <c r="A226" s="4">
        <v>216</v>
      </c>
      <c r="B226" s="6" t="s">
        <v>3130</v>
      </c>
      <c r="C226" s="6" t="s">
        <v>3131</v>
      </c>
      <c r="D226" s="6"/>
      <c r="E226" s="6" t="s">
        <v>3132</v>
      </c>
      <c r="F226" s="6"/>
      <c r="G226" s="6"/>
    </row>
    <row r="227" spans="1:7" x14ac:dyDescent="0.3">
      <c r="A227" s="4">
        <v>217</v>
      </c>
      <c r="B227" s="6" t="s">
        <v>3133</v>
      </c>
      <c r="C227" s="6" t="s">
        <v>3082</v>
      </c>
      <c r="D227" s="6"/>
      <c r="E227" s="6" t="s">
        <v>3134</v>
      </c>
      <c r="F227" s="6"/>
      <c r="G227" s="6"/>
    </row>
    <row r="228" spans="1:7" x14ac:dyDescent="0.3">
      <c r="A228" s="4">
        <v>218</v>
      </c>
      <c r="B228" s="6" t="s">
        <v>3135</v>
      </c>
      <c r="C228" s="6" t="s">
        <v>3136</v>
      </c>
      <c r="D228" s="6"/>
      <c r="E228" s="6" t="s">
        <v>3137</v>
      </c>
      <c r="F228" s="6"/>
      <c r="G228" s="6"/>
    </row>
    <row r="229" spans="1:7" x14ac:dyDescent="0.3">
      <c r="A229" s="4">
        <v>219</v>
      </c>
      <c r="B229" s="6" t="s">
        <v>3138</v>
      </c>
      <c r="C229" s="6" t="s">
        <v>3139</v>
      </c>
      <c r="D229" s="6"/>
      <c r="E229" s="6" t="s">
        <v>3140</v>
      </c>
      <c r="F229" s="6"/>
      <c r="G229" s="6"/>
    </row>
    <row r="230" spans="1:7" x14ac:dyDescent="0.3">
      <c r="A230" s="4">
        <v>220</v>
      </c>
      <c r="B230" s="6" t="s">
        <v>3141</v>
      </c>
      <c r="C230" s="6" t="s">
        <v>3142</v>
      </c>
      <c r="D230" s="6"/>
      <c r="E230" s="6" t="s">
        <v>3143</v>
      </c>
      <c r="F230" s="6"/>
      <c r="G230" s="6"/>
    </row>
    <row r="231" spans="1:7" x14ac:dyDescent="0.3">
      <c r="A231" s="4">
        <v>221</v>
      </c>
      <c r="B231" s="6" t="s">
        <v>3144</v>
      </c>
      <c r="C231" s="6" t="s">
        <v>2644</v>
      </c>
      <c r="D231" s="6"/>
      <c r="E231" s="6" t="s">
        <v>3145</v>
      </c>
      <c r="F231" s="6"/>
      <c r="G231" s="6"/>
    </row>
    <row r="232" spans="1:7" x14ac:dyDescent="0.3">
      <c r="A232" s="4">
        <v>222</v>
      </c>
      <c r="B232" s="6" t="s">
        <v>1403</v>
      </c>
      <c r="C232" s="6" t="s">
        <v>3146</v>
      </c>
      <c r="D232" s="6"/>
      <c r="E232" s="6" t="s">
        <v>3147</v>
      </c>
      <c r="F232" s="6"/>
      <c r="G232" s="6"/>
    </row>
    <row r="233" spans="1:7" x14ac:dyDescent="0.3">
      <c r="A233" s="4">
        <v>223</v>
      </c>
      <c r="B233" s="6" t="s">
        <v>3148</v>
      </c>
      <c r="C233" s="6" t="s">
        <v>2864</v>
      </c>
      <c r="D233" s="6"/>
      <c r="E233" s="6" t="s">
        <v>3149</v>
      </c>
      <c r="F233" s="6"/>
      <c r="G233" s="6"/>
    </row>
    <row r="234" spans="1:7" x14ac:dyDescent="0.3">
      <c r="A234" s="4">
        <v>224</v>
      </c>
      <c r="B234" s="6" t="s">
        <v>3150</v>
      </c>
      <c r="C234" s="6" t="s">
        <v>3151</v>
      </c>
      <c r="D234" s="6"/>
      <c r="E234" s="6" t="s">
        <v>3152</v>
      </c>
      <c r="F234" s="6"/>
      <c r="G234" s="6"/>
    </row>
    <row r="235" spans="1:7" x14ac:dyDescent="0.3">
      <c r="A235" s="4">
        <v>225</v>
      </c>
      <c r="B235" s="6" t="s">
        <v>3153</v>
      </c>
      <c r="C235" s="6" t="s">
        <v>2842</v>
      </c>
      <c r="D235" s="6"/>
      <c r="E235" s="6" t="s">
        <v>3154</v>
      </c>
      <c r="F235" s="6"/>
      <c r="G235" s="6"/>
    </row>
    <row r="236" spans="1:7" x14ac:dyDescent="0.3">
      <c r="A236" s="4">
        <v>226</v>
      </c>
      <c r="B236" s="6" t="s">
        <v>1758</v>
      </c>
      <c r="C236" s="6" t="s">
        <v>2871</v>
      </c>
      <c r="D236" s="6"/>
      <c r="E236" s="6" t="s">
        <v>3155</v>
      </c>
      <c r="F236" s="6"/>
      <c r="G236" s="6"/>
    </row>
    <row r="237" spans="1:7" x14ac:dyDescent="0.3">
      <c r="A237" s="4">
        <v>227</v>
      </c>
      <c r="B237" s="6" t="s">
        <v>3156</v>
      </c>
      <c r="C237" s="6" t="s">
        <v>3157</v>
      </c>
      <c r="D237" s="6"/>
      <c r="E237" s="6" t="s">
        <v>3158</v>
      </c>
      <c r="F237" s="6"/>
      <c r="G237" s="6"/>
    </row>
    <row r="238" spans="1:7" x14ac:dyDescent="0.3">
      <c r="A238" s="4">
        <v>228</v>
      </c>
      <c r="B238" s="6" t="s">
        <v>3159</v>
      </c>
      <c r="C238" s="6" t="s">
        <v>3024</v>
      </c>
      <c r="D238" s="6"/>
      <c r="E238" s="6" t="s">
        <v>3160</v>
      </c>
      <c r="F238" s="6"/>
      <c r="G238" s="6"/>
    </row>
    <row r="239" spans="1:7" x14ac:dyDescent="0.3">
      <c r="A239" s="4">
        <v>229</v>
      </c>
      <c r="B239" s="6" t="s">
        <v>3161</v>
      </c>
      <c r="C239" s="6" t="s">
        <v>3162</v>
      </c>
      <c r="D239" s="6"/>
      <c r="E239" s="6" t="s">
        <v>3163</v>
      </c>
      <c r="F239" s="6"/>
      <c r="G239" s="6"/>
    </row>
    <row r="240" spans="1:7" x14ac:dyDescent="0.3">
      <c r="A240" s="4">
        <v>230</v>
      </c>
      <c r="B240" s="6" t="s">
        <v>3164</v>
      </c>
      <c r="C240" s="6" t="s">
        <v>3165</v>
      </c>
      <c r="D240" s="6"/>
      <c r="E240" s="6" t="s">
        <v>3166</v>
      </c>
      <c r="F240" s="6"/>
      <c r="G240" s="6"/>
    </row>
    <row r="241" spans="1:7" x14ac:dyDescent="0.3">
      <c r="A241" s="4">
        <v>231</v>
      </c>
      <c r="B241" s="6" t="s">
        <v>3167</v>
      </c>
      <c r="C241" s="6" t="s">
        <v>3168</v>
      </c>
      <c r="D241" s="6"/>
      <c r="E241" s="6" t="s">
        <v>3169</v>
      </c>
      <c r="F241" s="6"/>
      <c r="G241" s="6"/>
    </row>
    <row r="242" spans="1:7" x14ac:dyDescent="0.3">
      <c r="A242" s="4">
        <v>232</v>
      </c>
      <c r="B242" s="6" t="s">
        <v>3170</v>
      </c>
      <c r="C242" s="6" t="s">
        <v>2727</v>
      </c>
      <c r="D242" s="6"/>
      <c r="E242" s="6" t="s">
        <v>3171</v>
      </c>
      <c r="F242" s="6"/>
      <c r="G242" s="6"/>
    </row>
    <row r="243" spans="1:7" x14ac:dyDescent="0.3">
      <c r="A243" s="4">
        <v>233</v>
      </c>
      <c r="B243" s="6" t="s">
        <v>3172</v>
      </c>
      <c r="C243" s="6" t="s">
        <v>3173</v>
      </c>
      <c r="D243" s="6"/>
      <c r="E243" s="6" t="s">
        <v>3174</v>
      </c>
      <c r="F243" s="6"/>
      <c r="G243" s="6"/>
    </row>
    <row r="244" spans="1:7" x14ac:dyDescent="0.3">
      <c r="A244" s="4">
        <v>234</v>
      </c>
      <c r="B244" s="6" t="s">
        <v>3175</v>
      </c>
      <c r="C244" s="6" t="s">
        <v>3176</v>
      </c>
      <c r="D244" s="6"/>
      <c r="E244" s="6" t="s">
        <v>3177</v>
      </c>
      <c r="F244" s="6"/>
      <c r="G244" s="6"/>
    </row>
    <row r="245" spans="1:7" x14ac:dyDescent="0.3">
      <c r="A245" s="4">
        <v>235</v>
      </c>
      <c r="B245" s="6" t="s">
        <v>3178</v>
      </c>
      <c r="C245" s="6" t="s">
        <v>3034</v>
      </c>
      <c r="D245" s="6"/>
      <c r="E245" s="6" t="s">
        <v>3179</v>
      </c>
      <c r="F245" s="6"/>
      <c r="G245" s="6"/>
    </row>
    <row r="246" spans="1:7" x14ac:dyDescent="0.3">
      <c r="A246" s="4">
        <v>236</v>
      </c>
      <c r="B246" s="6" t="s">
        <v>2295</v>
      </c>
      <c r="C246" s="6" t="s">
        <v>2883</v>
      </c>
      <c r="D246" s="6"/>
      <c r="E246" s="6" t="s">
        <v>2774</v>
      </c>
      <c r="F246" s="6"/>
      <c r="G246" s="6"/>
    </row>
    <row r="247" spans="1:7" x14ac:dyDescent="0.3">
      <c r="A247" s="4">
        <v>237</v>
      </c>
      <c r="B247" s="6" t="s">
        <v>3180</v>
      </c>
      <c r="C247" s="6" t="s">
        <v>3181</v>
      </c>
      <c r="D247" s="6"/>
      <c r="E247" s="6" t="s">
        <v>3182</v>
      </c>
      <c r="F247" s="6"/>
      <c r="G247" s="6"/>
    </row>
    <row r="248" spans="1:7" x14ac:dyDescent="0.3">
      <c r="A248" s="4">
        <v>238</v>
      </c>
      <c r="B248" s="6" t="s">
        <v>3183</v>
      </c>
      <c r="C248" s="6" t="s">
        <v>3184</v>
      </c>
      <c r="D248" s="6"/>
      <c r="E248" s="6" t="s">
        <v>3185</v>
      </c>
      <c r="F248" s="6"/>
      <c r="G248" s="6"/>
    </row>
    <row r="249" spans="1:7" x14ac:dyDescent="0.3">
      <c r="A249" s="4">
        <v>239</v>
      </c>
      <c r="B249" s="6" t="s">
        <v>3186</v>
      </c>
      <c r="C249" s="6" t="s">
        <v>3187</v>
      </c>
      <c r="D249" s="6"/>
      <c r="E249" s="6" t="s">
        <v>2952</v>
      </c>
      <c r="F249" s="6"/>
      <c r="G249" s="6"/>
    </row>
    <row r="250" spans="1:7" x14ac:dyDescent="0.3">
      <c r="A250" s="4">
        <v>240</v>
      </c>
      <c r="B250" s="6" t="s">
        <v>3188</v>
      </c>
      <c r="C250" s="6" t="s">
        <v>3071</v>
      </c>
      <c r="D250" s="6"/>
      <c r="E250" s="6" t="s">
        <v>3189</v>
      </c>
      <c r="F250" s="6"/>
      <c r="G250" s="6"/>
    </row>
    <row r="251" spans="1:7" x14ac:dyDescent="0.3">
      <c r="A251" s="4">
        <v>241</v>
      </c>
      <c r="B251" s="6" t="s">
        <v>2305</v>
      </c>
      <c r="C251" s="6" t="s">
        <v>3190</v>
      </c>
      <c r="D251" s="6"/>
      <c r="E251" s="6" t="s">
        <v>3191</v>
      </c>
      <c r="F251" s="6"/>
      <c r="G251" s="6"/>
    </row>
    <row r="252" spans="1:7" x14ac:dyDescent="0.3">
      <c r="A252" s="4">
        <v>242</v>
      </c>
      <c r="B252" s="6" t="s">
        <v>3192</v>
      </c>
      <c r="C252" s="6" t="s">
        <v>3193</v>
      </c>
      <c r="D252" s="6"/>
      <c r="E252" s="6" t="s">
        <v>3194</v>
      </c>
      <c r="F252" s="6"/>
      <c r="G252" s="6"/>
    </row>
    <row r="253" spans="1:7" x14ac:dyDescent="0.3">
      <c r="A253" s="4">
        <v>243</v>
      </c>
      <c r="B253" s="6" t="s">
        <v>2309</v>
      </c>
      <c r="C253" s="6" t="s">
        <v>2751</v>
      </c>
      <c r="D253" s="6"/>
      <c r="E253" s="6" t="s">
        <v>3195</v>
      </c>
      <c r="F253" s="6"/>
      <c r="G253" s="6"/>
    </row>
    <row r="254" spans="1:7" x14ac:dyDescent="0.3">
      <c r="A254" s="4">
        <v>244</v>
      </c>
      <c r="B254" s="6" t="s">
        <v>3196</v>
      </c>
      <c r="C254" s="6" t="s">
        <v>3197</v>
      </c>
      <c r="D254" s="6"/>
      <c r="E254" s="6" t="s">
        <v>3198</v>
      </c>
      <c r="F254" s="6"/>
      <c r="G254" s="6"/>
    </row>
    <row r="255" spans="1:7" x14ac:dyDescent="0.3">
      <c r="A255" s="4">
        <v>245</v>
      </c>
      <c r="B255" s="6" t="s">
        <v>3199</v>
      </c>
      <c r="C255" s="6" t="s">
        <v>3024</v>
      </c>
      <c r="D255" s="6"/>
      <c r="E255" s="6" t="s">
        <v>3200</v>
      </c>
      <c r="F255" s="6"/>
      <c r="G255" s="6"/>
    </row>
    <row r="256" spans="1:7" x14ac:dyDescent="0.3">
      <c r="A256" s="4">
        <v>246</v>
      </c>
      <c r="B256" s="6" t="s">
        <v>3201</v>
      </c>
      <c r="C256" s="6" t="s">
        <v>3202</v>
      </c>
      <c r="D256" s="6"/>
      <c r="E256" s="6" t="s">
        <v>3203</v>
      </c>
      <c r="F256" s="6"/>
      <c r="G256" s="6"/>
    </row>
    <row r="257" spans="1:7" x14ac:dyDescent="0.3">
      <c r="A257" s="4">
        <v>247</v>
      </c>
      <c r="B257" s="6" t="s">
        <v>3204</v>
      </c>
      <c r="C257" s="6" t="s">
        <v>2641</v>
      </c>
      <c r="D257" s="6"/>
      <c r="E257" s="6" t="s">
        <v>3205</v>
      </c>
      <c r="F257" s="6"/>
      <c r="G257" s="6"/>
    </row>
    <row r="258" spans="1:7" x14ac:dyDescent="0.3">
      <c r="A258" s="4">
        <v>248</v>
      </c>
      <c r="B258" s="6" t="s">
        <v>2321</v>
      </c>
      <c r="C258" s="6" t="s">
        <v>2878</v>
      </c>
      <c r="D258" s="6"/>
      <c r="E258" s="6" t="s">
        <v>3206</v>
      </c>
      <c r="F258" s="6"/>
      <c r="G258" s="6"/>
    </row>
    <row r="259" spans="1:7" x14ac:dyDescent="0.3">
      <c r="A259" s="4">
        <v>249</v>
      </c>
      <c r="B259" s="6" t="s">
        <v>3207</v>
      </c>
      <c r="C259" s="6" t="s">
        <v>3018</v>
      </c>
      <c r="D259" s="6"/>
      <c r="E259" s="6" t="s">
        <v>3208</v>
      </c>
      <c r="F259" s="6"/>
      <c r="G259" s="6"/>
    </row>
    <row r="260" spans="1:7" x14ac:dyDescent="0.3">
      <c r="A260" s="4">
        <v>250</v>
      </c>
      <c r="B260" s="6" t="s">
        <v>3209</v>
      </c>
      <c r="C260" s="6" t="s">
        <v>3210</v>
      </c>
      <c r="D260" s="6"/>
      <c r="E260" s="6" t="s">
        <v>3211</v>
      </c>
      <c r="F260" s="6"/>
      <c r="G260" s="6"/>
    </row>
    <row r="261" spans="1:7" x14ac:dyDescent="0.3">
      <c r="A261" s="4">
        <v>251</v>
      </c>
      <c r="B261" s="6" t="s">
        <v>1443</v>
      </c>
      <c r="C261" s="6" t="s">
        <v>3212</v>
      </c>
      <c r="D261" s="6"/>
      <c r="E261" s="6" t="s">
        <v>3213</v>
      </c>
      <c r="F261" s="6"/>
      <c r="G261" s="6"/>
    </row>
    <row r="262" spans="1:7" x14ac:dyDescent="0.3">
      <c r="A262" s="4">
        <v>252</v>
      </c>
      <c r="B262" s="6" t="s">
        <v>3214</v>
      </c>
      <c r="C262" s="6" t="s">
        <v>3215</v>
      </c>
      <c r="D262" s="6"/>
      <c r="E262" s="6" t="s">
        <v>3216</v>
      </c>
      <c r="F262" s="6"/>
      <c r="G262" s="6"/>
    </row>
    <row r="263" spans="1:7" x14ac:dyDescent="0.3">
      <c r="A263" s="4">
        <v>253</v>
      </c>
      <c r="B263" s="6" t="s">
        <v>3217</v>
      </c>
      <c r="C263" s="6" t="s">
        <v>2842</v>
      </c>
      <c r="D263" s="6"/>
      <c r="E263" s="6" t="s">
        <v>3211</v>
      </c>
      <c r="F263" s="6"/>
      <c r="G263" s="6"/>
    </row>
    <row r="264" spans="1:7" x14ac:dyDescent="0.3">
      <c r="A264" s="4">
        <v>254</v>
      </c>
      <c r="B264" s="6" t="s">
        <v>3218</v>
      </c>
      <c r="C264" s="6" t="s">
        <v>3219</v>
      </c>
      <c r="D264" s="6"/>
      <c r="E264" s="6" t="s">
        <v>3220</v>
      </c>
      <c r="F264" s="6"/>
      <c r="G264" s="6"/>
    </row>
    <row r="265" spans="1:7" x14ac:dyDescent="0.3">
      <c r="A265" s="4">
        <v>255</v>
      </c>
      <c r="B265" s="6" t="s">
        <v>1778</v>
      </c>
      <c r="C265" s="6" t="s">
        <v>3221</v>
      </c>
      <c r="D265" s="6"/>
      <c r="E265" s="6" t="s">
        <v>3222</v>
      </c>
      <c r="F265" s="6"/>
      <c r="G265" s="6"/>
    </row>
    <row r="266" spans="1:7" x14ac:dyDescent="0.3">
      <c r="A266" s="4">
        <v>256</v>
      </c>
      <c r="B266" s="6" t="s">
        <v>3223</v>
      </c>
      <c r="C266" s="6" t="s">
        <v>3224</v>
      </c>
      <c r="D266" s="6"/>
      <c r="E266" s="6" t="s">
        <v>3225</v>
      </c>
      <c r="F266" s="6"/>
      <c r="G266" s="6"/>
    </row>
    <row r="267" spans="1:7" x14ac:dyDescent="0.3">
      <c r="A267" s="4">
        <v>257</v>
      </c>
      <c r="B267" s="6" t="s">
        <v>2334</v>
      </c>
      <c r="C267" s="6" t="s">
        <v>3226</v>
      </c>
      <c r="D267" s="6"/>
      <c r="E267" s="6" t="s">
        <v>3169</v>
      </c>
      <c r="F267" s="6"/>
      <c r="G267" s="6"/>
    </row>
    <row r="268" spans="1:7" x14ac:dyDescent="0.3">
      <c r="A268" s="4">
        <v>258</v>
      </c>
      <c r="B268" s="6" t="s">
        <v>3227</v>
      </c>
      <c r="C268" s="6" t="s">
        <v>2664</v>
      </c>
      <c r="D268" s="6"/>
      <c r="E268" s="6" t="s">
        <v>3228</v>
      </c>
      <c r="F268" s="6"/>
      <c r="G268" s="6"/>
    </row>
    <row r="269" spans="1:7" x14ac:dyDescent="0.3">
      <c r="A269" s="4">
        <v>259</v>
      </c>
      <c r="B269" s="6" t="s">
        <v>3229</v>
      </c>
      <c r="C269" s="6" t="s">
        <v>3230</v>
      </c>
      <c r="D269" s="6"/>
      <c r="E269" s="6" t="s">
        <v>3231</v>
      </c>
      <c r="F269" s="6"/>
      <c r="G269" s="6"/>
    </row>
    <row r="270" spans="1:7" x14ac:dyDescent="0.3">
      <c r="A270" s="4">
        <v>260</v>
      </c>
      <c r="B270" s="6" t="s">
        <v>2336</v>
      </c>
      <c r="C270" s="6" t="s">
        <v>3232</v>
      </c>
      <c r="D270" s="6"/>
      <c r="E270" s="6" t="s">
        <v>3233</v>
      </c>
      <c r="F270" s="6"/>
      <c r="G270" s="6"/>
    </row>
    <row r="271" spans="1:7" x14ac:dyDescent="0.3">
      <c r="A271" s="4">
        <v>261</v>
      </c>
      <c r="B271" s="6" t="s">
        <v>1456</v>
      </c>
      <c r="C271" s="6" t="s">
        <v>3234</v>
      </c>
      <c r="D271" s="6"/>
      <c r="E271" s="6" t="s">
        <v>3235</v>
      </c>
      <c r="F271" s="6"/>
      <c r="G271" s="6"/>
    </row>
    <row r="272" spans="1:7" x14ac:dyDescent="0.3">
      <c r="A272" s="4">
        <v>262</v>
      </c>
      <c r="B272" s="6" t="s">
        <v>3236</v>
      </c>
      <c r="C272" s="6" t="s">
        <v>3237</v>
      </c>
      <c r="D272" s="6"/>
      <c r="E272" s="6" t="s">
        <v>3238</v>
      </c>
      <c r="F272" s="6"/>
      <c r="G272" s="6"/>
    </row>
    <row r="273" spans="1:7" x14ac:dyDescent="0.3">
      <c r="A273" s="4">
        <v>263</v>
      </c>
      <c r="B273" s="6" t="s">
        <v>3239</v>
      </c>
      <c r="C273" s="6" t="s">
        <v>3240</v>
      </c>
      <c r="D273" s="6"/>
      <c r="E273" s="6" t="s">
        <v>2715</v>
      </c>
      <c r="F273" s="6"/>
      <c r="G273" s="6"/>
    </row>
    <row r="274" spans="1:7" x14ac:dyDescent="0.3">
      <c r="A274" s="4">
        <v>264</v>
      </c>
      <c r="B274" s="6" t="s">
        <v>3241</v>
      </c>
      <c r="C274" s="6" t="s">
        <v>2714</v>
      </c>
      <c r="D274" s="6"/>
      <c r="E274" s="6" t="s">
        <v>3242</v>
      </c>
      <c r="F274" s="6"/>
      <c r="G274" s="6"/>
    </row>
    <row r="275" spans="1:7" x14ac:dyDescent="0.3">
      <c r="A275" s="4">
        <v>265</v>
      </c>
      <c r="B275" s="6" t="s">
        <v>2345</v>
      </c>
      <c r="C275" s="6" t="s">
        <v>3243</v>
      </c>
      <c r="D275" s="6"/>
      <c r="E275" s="6" t="s">
        <v>3244</v>
      </c>
      <c r="F275" s="6"/>
      <c r="G275" s="6"/>
    </row>
    <row r="276" spans="1:7" x14ac:dyDescent="0.3">
      <c r="A276" s="4">
        <v>266</v>
      </c>
      <c r="B276" s="6" t="s">
        <v>1464</v>
      </c>
      <c r="C276" s="6" t="s">
        <v>3146</v>
      </c>
      <c r="D276" s="6"/>
      <c r="E276" s="6" t="s">
        <v>3245</v>
      </c>
      <c r="F276" s="6"/>
      <c r="G276" s="6"/>
    </row>
    <row r="277" spans="1:7" x14ac:dyDescent="0.3">
      <c r="A277" s="4">
        <v>267</v>
      </c>
      <c r="B277" s="6" t="s">
        <v>3246</v>
      </c>
      <c r="C277" s="6" t="s">
        <v>2830</v>
      </c>
      <c r="D277" s="6"/>
      <c r="E277" s="6" t="s">
        <v>3247</v>
      </c>
      <c r="F277" s="6"/>
      <c r="G277" s="6"/>
    </row>
    <row r="278" spans="1:7" x14ac:dyDescent="0.3">
      <c r="A278" s="4">
        <v>268</v>
      </c>
      <c r="B278" s="6" t="s">
        <v>3248</v>
      </c>
      <c r="C278" s="6" t="s">
        <v>2913</v>
      </c>
      <c r="D278" s="6"/>
      <c r="E278" s="6" t="s">
        <v>3045</v>
      </c>
      <c r="F278" s="6"/>
      <c r="G278" s="6"/>
    </row>
    <row r="279" spans="1:7" x14ac:dyDescent="0.3">
      <c r="A279" s="4">
        <v>269</v>
      </c>
      <c r="B279" s="6" t="s">
        <v>3249</v>
      </c>
      <c r="C279" s="6" t="s">
        <v>3250</v>
      </c>
      <c r="D279" s="6"/>
      <c r="E279" s="6" t="s">
        <v>3251</v>
      </c>
      <c r="F279" s="6"/>
      <c r="G279" s="6"/>
    </row>
    <row r="280" spans="1:7" x14ac:dyDescent="0.3">
      <c r="A280" s="4">
        <v>270</v>
      </c>
      <c r="B280" s="6" t="s">
        <v>3252</v>
      </c>
      <c r="C280" s="6" t="s">
        <v>3253</v>
      </c>
      <c r="D280" s="6"/>
      <c r="E280" s="6" t="s">
        <v>3073</v>
      </c>
      <c r="F280" s="6"/>
      <c r="G280" s="6"/>
    </row>
    <row r="281" spans="1:7" x14ac:dyDescent="0.3">
      <c r="A281" s="4">
        <v>271</v>
      </c>
      <c r="B281" s="6" t="s">
        <v>3254</v>
      </c>
      <c r="C281" s="6" t="s">
        <v>2912</v>
      </c>
      <c r="D281" s="6"/>
      <c r="E281" s="6" t="s">
        <v>3255</v>
      </c>
      <c r="F281" s="6"/>
      <c r="G281" s="6"/>
    </row>
    <row r="282" spans="1:7" x14ac:dyDescent="0.3">
      <c r="A282" s="4">
        <v>272</v>
      </c>
      <c r="B282" s="6" t="s">
        <v>1473</v>
      </c>
      <c r="C282" s="6" t="s">
        <v>3256</v>
      </c>
      <c r="D282" s="6"/>
      <c r="E282" s="6" t="s">
        <v>3257</v>
      </c>
      <c r="F282" s="6"/>
      <c r="G282" s="6"/>
    </row>
    <row r="283" spans="1:7" x14ac:dyDescent="0.3">
      <c r="A283" s="4">
        <v>273</v>
      </c>
      <c r="B283" s="6" t="s">
        <v>3258</v>
      </c>
      <c r="C283" s="6" t="s">
        <v>3036</v>
      </c>
      <c r="D283" s="6"/>
      <c r="E283" s="6" t="s">
        <v>3259</v>
      </c>
      <c r="F283" s="6"/>
      <c r="G283" s="6"/>
    </row>
    <row r="284" spans="1:7" x14ac:dyDescent="0.3">
      <c r="A284" s="4">
        <v>274</v>
      </c>
      <c r="B284" s="6" t="s">
        <v>3260</v>
      </c>
      <c r="C284" s="6" t="s">
        <v>3261</v>
      </c>
      <c r="D284" s="6"/>
      <c r="E284" s="6" t="s">
        <v>3262</v>
      </c>
      <c r="F284" s="6"/>
      <c r="G284" s="6"/>
    </row>
    <row r="285" spans="1:7" x14ac:dyDescent="0.3">
      <c r="A285" s="4">
        <v>275</v>
      </c>
      <c r="B285" s="6" t="s">
        <v>3263</v>
      </c>
      <c r="C285" s="6" t="s">
        <v>3264</v>
      </c>
      <c r="D285" s="6"/>
      <c r="E285" s="6" t="s">
        <v>3265</v>
      </c>
      <c r="F285" s="6"/>
      <c r="G285" s="6"/>
    </row>
    <row r="286" spans="1:7" x14ac:dyDescent="0.3">
      <c r="A286" s="4">
        <v>276</v>
      </c>
      <c r="B286" s="6" t="s">
        <v>3266</v>
      </c>
      <c r="C286" s="6" t="s">
        <v>3267</v>
      </c>
      <c r="D286" s="6"/>
      <c r="E286" s="6" t="s">
        <v>3268</v>
      </c>
      <c r="F286" s="6"/>
      <c r="G286" s="6"/>
    </row>
    <row r="287" spans="1:7" x14ac:dyDescent="0.3">
      <c r="A287" s="4">
        <v>277</v>
      </c>
      <c r="B287" s="6" t="s">
        <v>3269</v>
      </c>
      <c r="C287" s="6" t="s">
        <v>3270</v>
      </c>
      <c r="D287" s="6"/>
      <c r="E287" s="6" t="s">
        <v>3271</v>
      </c>
      <c r="F287" s="6"/>
      <c r="G287" s="6"/>
    </row>
    <row r="288" spans="1:7" x14ac:dyDescent="0.3">
      <c r="A288" s="4">
        <v>278</v>
      </c>
      <c r="B288" s="6" t="s">
        <v>2358</v>
      </c>
      <c r="C288" s="6" t="s">
        <v>2684</v>
      </c>
      <c r="D288" s="6"/>
      <c r="E288" s="6" t="s">
        <v>3272</v>
      </c>
      <c r="F288" s="6"/>
      <c r="G288" s="6"/>
    </row>
    <row r="289" spans="1:7" x14ac:dyDescent="0.3">
      <c r="A289" s="4">
        <v>279</v>
      </c>
      <c r="B289" s="6" t="s">
        <v>3273</v>
      </c>
      <c r="C289" s="6" t="s">
        <v>3274</v>
      </c>
      <c r="D289" s="6"/>
      <c r="E289" s="6" t="s">
        <v>3275</v>
      </c>
      <c r="F289" s="6"/>
      <c r="G289" s="6"/>
    </row>
    <row r="290" spans="1:7" x14ac:dyDescent="0.3">
      <c r="A290" s="4">
        <v>280</v>
      </c>
      <c r="B290" s="6" t="s">
        <v>3276</v>
      </c>
      <c r="C290" s="6" t="s">
        <v>3277</v>
      </c>
      <c r="D290" s="6"/>
      <c r="E290" s="6" t="s">
        <v>3278</v>
      </c>
      <c r="F290" s="6"/>
      <c r="G290" s="6"/>
    </row>
    <row r="291" spans="1:7" x14ac:dyDescent="0.3">
      <c r="A291" s="4">
        <v>281</v>
      </c>
      <c r="B291" s="6" t="s">
        <v>3279</v>
      </c>
      <c r="C291" s="6" t="s">
        <v>3280</v>
      </c>
      <c r="D291" s="6"/>
      <c r="E291" s="6" t="s">
        <v>3281</v>
      </c>
      <c r="F291" s="6"/>
      <c r="G291" s="6"/>
    </row>
    <row r="292" spans="1:7" x14ac:dyDescent="0.3">
      <c r="A292" s="4">
        <v>282</v>
      </c>
      <c r="B292" s="6" t="s">
        <v>3282</v>
      </c>
      <c r="C292" s="6" t="s">
        <v>3283</v>
      </c>
      <c r="D292" s="6"/>
      <c r="E292" s="6" t="s">
        <v>3284</v>
      </c>
      <c r="F292" s="6"/>
      <c r="G292" s="6"/>
    </row>
    <row r="293" spans="1:7" x14ac:dyDescent="0.3">
      <c r="A293" s="4">
        <v>283</v>
      </c>
      <c r="B293" s="6" t="s">
        <v>3285</v>
      </c>
      <c r="C293" s="6" t="s">
        <v>2901</v>
      </c>
      <c r="D293" s="6"/>
      <c r="E293" s="6" t="s">
        <v>3286</v>
      </c>
      <c r="F293" s="6"/>
      <c r="G293" s="6"/>
    </row>
    <row r="294" spans="1:7" x14ac:dyDescent="0.3">
      <c r="A294" s="4">
        <v>284</v>
      </c>
      <c r="B294" s="6" t="s">
        <v>3287</v>
      </c>
      <c r="C294" s="6" t="s">
        <v>3288</v>
      </c>
      <c r="D294" s="6"/>
      <c r="E294" s="6" t="s">
        <v>3289</v>
      </c>
      <c r="F294" s="6"/>
      <c r="G294" s="6"/>
    </row>
    <row r="295" spans="1:7" x14ac:dyDescent="0.3">
      <c r="A295" s="4">
        <v>285</v>
      </c>
      <c r="B295" s="6" t="s">
        <v>3290</v>
      </c>
      <c r="C295" s="6" t="s">
        <v>3063</v>
      </c>
      <c r="D295" s="6"/>
      <c r="E295" s="6" t="s">
        <v>3291</v>
      </c>
      <c r="F295" s="6"/>
      <c r="G295" s="6"/>
    </row>
    <row r="296" spans="1:7" x14ac:dyDescent="0.3">
      <c r="A296" s="4">
        <v>286</v>
      </c>
      <c r="B296" s="6" t="s">
        <v>3292</v>
      </c>
      <c r="C296" s="6" t="s">
        <v>3293</v>
      </c>
      <c r="D296" s="6"/>
      <c r="E296" s="6" t="s">
        <v>3294</v>
      </c>
      <c r="F296" s="6"/>
      <c r="G296" s="6"/>
    </row>
    <row r="297" spans="1:7" x14ac:dyDescent="0.3">
      <c r="A297" s="4">
        <v>287</v>
      </c>
      <c r="B297" s="6" t="s">
        <v>860</v>
      </c>
      <c r="C297" s="6" t="s">
        <v>3295</v>
      </c>
      <c r="D297" s="6"/>
      <c r="E297" s="6" t="s">
        <v>3296</v>
      </c>
      <c r="F297" s="6"/>
      <c r="G297" s="6"/>
    </row>
    <row r="298" spans="1:7" x14ac:dyDescent="0.3">
      <c r="A298" s="4">
        <v>288</v>
      </c>
      <c r="B298" s="6" t="s">
        <v>3297</v>
      </c>
      <c r="C298" s="6" t="s">
        <v>3298</v>
      </c>
      <c r="D298" s="6"/>
      <c r="E298" s="6" t="s">
        <v>3299</v>
      </c>
      <c r="F298" s="6"/>
      <c r="G298" s="6"/>
    </row>
    <row r="299" spans="1:7" x14ac:dyDescent="0.3">
      <c r="A299" s="4">
        <v>289</v>
      </c>
      <c r="B299" s="6" t="s">
        <v>2380</v>
      </c>
      <c r="C299" s="6" t="s">
        <v>2949</v>
      </c>
      <c r="D299" s="6"/>
      <c r="E299" s="6" t="s">
        <v>2775</v>
      </c>
      <c r="F299" s="6"/>
      <c r="G299" s="6"/>
    </row>
    <row r="300" spans="1:7" x14ac:dyDescent="0.3">
      <c r="A300" s="4">
        <v>290</v>
      </c>
      <c r="B300" s="6" t="s">
        <v>3300</v>
      </c>
      <c r="C300" s="6" t="s">
        <v>3034</v>
      </c>
      <c r="D300" s="6"/>
      <c r="E300" s="6" t="s">
        <v>3301</v>
      </c>
      <c r="F300" s="6"/>
      <c r="G300" s="6"/>
    </row>
    <row r="301" spans="1:7" x14ac:dyDescent="0.3">
      <c r="A301" s="4">
        <v>291</v>
      </c>
      <c r="B301" s="6" t="s">
        <v>2388</v>
      </c>
      <c r="C301" s="6" t="s">
        <v>3302</v>
      </c>
      <c r="D301" s="6"/>
      <c r="E301" s="6" t="s">
        <v>3303</v>
      </c>
      <c r="F301" s="6"/>
      <c r="G301" s="6"/>
    </row>
    <row r="302" spans="1:7" x14ac:dyDescent="0.3">
      <c r="A302" s="4">
        <v>292</v>
      </c>
      <c r="B302" s="6" t="s">
        <v>3304</v>
      </c>
      <c r="C302" s="6" t="s">
        <v>3305</v>
      </c>
      <c r="D302" s="6"/>
      <c r="E302" s="6" t="s">
        <v>3306</v>
      </c>
      <c r="F302" s="6"/>
      <c r="G302" s="6"/>
    </row>
    <row r="303" spans="1:7" x14ac:dyDescent="0.3">
      <c r="A303" s="4">
        <v>293</v>
      </c>
      <c r="B303" s="6" t="s">
        <v>3307</v>
      </c>
      <c r="C303" s="6" t="s">
        <v>2786</v>
      </c>
      <c r="D303" s="6"/>
      <c r="E303" s="6" t="s">
        <v>3308</v>
      </c>
      <c r="F303" s="6"/>
      <c r="G303" s="6"/>
    </row>
    <row r="304" spans="1:7" x14ac:dyDescent="0.3">
      <c r="A304" s="4">
        <v>294</v>
      </c>
      <c r="B304" s="6" t="s">
        <v>3309</v>
      </c>
      <c r="C304" s="6" t="s">
        <v>3310</v>
      </c>
      <c r="D304" s="6"/>
      <c r="E304" s="6" t="s">
        <v>3311</v>
      </c>
      <c r="F304" s="6"/>
      <c r="G304" s="6"/>
    </row>
    <row r="305" spans="1:7" x14ac:dyDescent="0.3">
      <c r="A305" s="4">
        <v>295</v>
      </c>
      <c r="B305" s="6" t="s">
        <v>3312</v>
      </c>
      <c r="C305" s="6" t="s">
        <v>3313</v>
      </c>
      <c r="D305" s="6"/>
      <c r="E305" s="6" t="s">
        <v>2774</v>
      </c>
      <c r="F305" s="6"/>
      <c r="G305" s="6"/>
    </row>
    <row r="306" spans="1:7" x14ac:dyDescent="0.3">
      <c r="A306" s="4">
        <v>296</v>
      </c>
      <c r="B306" s="6" t="s">
        <v>3314</v>
      </c>
      <c r="C306" s="6" t="s">
        <v>3315</v>
      </c>
      <c r="D306" s="6"/>
      <c r="E306" s="6" t="s">
        <v>3316</v>
      </c>
      <c r="F306" s="6"/>
      <c r="G306" s="6"/>
    </row>
    <row r="307" spans="1:7" x14ac:dyDescent="0.3">
      <c r="A307" s="4">
        <v>297</v>
      </c>
      <c r="B307" s="6" t="s">
        <v>2396</v>
      </c>
      <c r="C307" s="6" t="s">
        <v>3317</v>
      </c>
      <c r="D307" s="6"/>
      <c r="E307" s="6" t="s">
        <v>3318</v>
      </c>
      <c r="F307" s="6"/>
      <c r="G307" s="6"/>
    </row>
    <row r="308" spans="1:7" x14ac:dyDescent="0.3">
      <c r="A308" s="4">
        <v>298</v>
      </c>
      <c r="B308" s="6" t="s">
        <v>3319</v>
      </c>
      <c r="C308" s="6" t="s">
        <v>3320</v>
      </c>
      <c r="D308" s="6"/>
      <c r="E308" s="6" t="s">
        <v>3321</v>
      </c>
      <c r="F308" s="6"/>
      <c r="G308" s="6"/>
    </row>
    <row r="309" spans="1:7" x14ac:dyDescent="0.3">
      <c r="A309" s="4">
        <v>299</v>
      </c>
      <c r="B309" s="6" t="s">
        <v>2400</v>
      </c>
      <c r="C309" s="6" t="s">
        <v>3322</v>
      </c>
      <c r="D309" s="6"/>
      <c r="E309" s="6" t="s">
        <v>3323</v>
      </c>
      <c r="F309" s="6"/>
      <c r="G309" s="6"/>
    </row>
    <row r="310" spans="1:7" x14ac:dyDescent="0.3">
      <c r="A310" s="4">
        <v>300</v>
      </c>
      <c r="B310" s="6" t="s">
        <v>3324</v>
      </c>
      <c r="C310" s="6" t="s">
        <v>3091</v>
      </c>
      <c r="D310" s="6"/>
      <c r="E310" s="6" t="s">
        <v>3325</v>
      </c>
      <c r="F310" s="6"/>
      <c r="G310" s="6"/>
    </row>
    <row r="311" spans="1:7" x14ac:dyDescent="0.3">
      <c r="A311" s="4">
        <v>301</v>
      </c>
      <c r="B311" s="6" t="s">
        <v>3326</v>
      </c>
      <c r="C311" s="6" t="s">
        <v>2893</v>
      </c>
      <c r="D311" s="6"/>
      <c r="E311" s="6" t="s">
        <v>3327</v>
      </c>
      <c r="F311" s="6"/>
      <c r="G311" s="6"/>
    </row>
    <row r="312" spans="1:7" x14ac:dyDescent="0.3">
      <c r="A312" s="4">
        <v>302</v>
      </c>
      <c r="B312" s="6" t="s">
        <v>3328</v>
      </c>
      <c r="C312" s="6" t="s">
        <v>3329</v>
      </c>
      <c r="D312" s="6"/>
      <c r="E312" s="6" t="s">
        <v>3330</v>
      </c>
      <c r="F312" s="6"/>
      <c r="G312" s="6"/>
    </row>
    <row r="313" spans="1:7" x14ac:dyDescent="0.3">
      <c r="A313" s="4">
        <v>303</v>
      </c>
      <c r="B313" s="6" t="s">
        <v>3331</v>
      </c>
      <c r="C313" s="6" t="s">
        <v>3091</v>
      </c>
      <c r="D313" s="6"/>
      <c r="E313" s="6" t="s">
        <v>3332</v>
      </c>
      <c r="F313" s="6"/>
      <c r="G313" s="6"/>
    </row>
    <row r="314" spans="1:7" x14ac:dyDescent="0.3">
      <c r="A314" s="4">
        <v>304</v>
      </c>
      <c r="B314" s="6" t="s">
        <v>3333</v>
      </c>
      <c r="C314" s="6" t="s">
        <v>3334</v>
      </c>
      <c r="D314" s="6"/>
      <c r="E314" s="6" t="s">
        <v>3335</v>
      </c>
      <c r="F314" s="6"/>
      <c r="G314" s="6"/>
    </row>
    <row r="315" spans="1:7" x14ac:dyDescent="0.3">
      <c r="A315" s="4">
        <v>305</v>
      </c>
      <c r="B315" s="6" t="s">
        <v>3336</v>
      </c>
      <c r="C315" s="6" t="s">
        <v>3337</v>
      </c>
      <c r="D315" s="6"/>
      <c r="E315" s="6" t="s">
        <v>3338</v>
      </c>
      <c r="F315" s="6"/>
      <c r="G315" s="6"/>
    </row>
    <row r="316" spans="1:7" x14ac:dyDescent="0.3">
      <c r="A316" s="4">
        <v>306</v>
      </c>
      <c r="B316" s="6" t="s">
        <v>3339</v>
      </c>
      <c r="C316" s="6" t="s">
        <v>3340</v>
      </c>
      <c r="D316" s="6"/>
      <c r="E316" s="6" t="s">
        <v>3341</v>
      </c>
      <c r="F316" s="6"/>
      <c r="G316" s="6"/>
    </row>
    <row r="317" spans="1:7" x14ac:dyDescent="0.3">
      <c r="A317" s="4">
        <v>307</v>
      </c>
      <c r="B317" s="6" t="s">
        <v>2408</v>
      </c>
      <c r="C317" s="6" t="s">
        <v>3342</v>
      </c>
      <c r="D317" s="6"/>
      <c r="E317" s="6" t="s">
        <v>2974</v>
      </c>
      <c r="F317" s="6"/>
      <c r="G317" s="6"/>
    </row>
    <row r="318" spans="1:7" x14ac:dyDescent="0.3">
      <c r="A318" s="4">
        <v>308</v>
      </c>
      <c r="B318" s="6" t="s">
        <v>3343</v>
      </c>
      <c r="C318" s="6" t="s">
        <v>3344</v>
      </c>
      <c r="D318" s="6"/>
      <c r="E318" s="6" t="s">
        <v>2841</v>
      </c>
      <c r="F318" s="6"/>
      <c r="G318" s="6"/>
    </row>
    <row r="319" spans="1:7" x14ac:dyDescent="0.3">
      <c r="A319" s="4">
        <v>309</v>
      </c>
      <c r="B319" s="6" t="s">
        <v>2410</v>
      </c>
      <c r="C319" s="6" t="s">
        <v>3345</v>
      </c>
      <c r="D319" s="6"/>
      <c r="E319" s="6" t="s">
        <v>3346</v>
      </c>
      <c r="F319" s="6"/>
      <c r="G319" s="6"/>
    </row>
    <row r="320" spans="1:7" x14ac:dyDescent="0.3">
      <c r="A320" s="4">
        <v>310</v>
      </c>
      <c r="B320" s="6" t="s">
        <v>100</v>
      </c>
      <c r="C320" s="6" t="s">
        <v>3034</v>
      </c>
      <c r="D320" s="6"/>
      <c r="E320" s="6" t="s">
        <v>3347</v>
      </c>
      <c r="F320" s="6"/>
      <c r="G320" s="6"/>
    </row>
    <row r="321" spans="1:7" x14ac:dyDescent="0.3">
      <c r="A321" s="4">
        <v>311</v>
      </c>
      <c r="B321" s="6" t="s">
        <v>3348</v>
      </c>
      <c r="C321" s="6" t="s">
        <v>3349</v>
      </c>
      <c r="D321" s="6"/>
      <c r="E321" s="6" t="s">
        <v>3350</v>
      </c>
      <c r="F321" s="6"/>
      <c r="G321" s="6"/>
    </row>
    <row r="322" spans="1:7" x14ac:dyDescent="0.3">
      <c r="A322" s="4">
        <v>312</v>
      </c>
      <c r="B322" s="6" t="s">
        <v>3351</v>
      </c>
      <c r="C322" s="6" t="s">
        <v>3352</v>
      </c>
      <c r="D322" s="6"/>
      <c r="E322" s="6" t="s">
        <v>3353</v>
      </c>
      <c r="F322" s="6"/>
      <c r="G322" s="6"/>
    </row>
    <row r="323" spans="1:7" x14ac:dyDescent="0.3">
      <c r="A323" s="4">
        <v>313</v>
      </c>
      <c r="B323" s="6" t="s">
        <v>2418</v>
      </c>
      <c r="C323" s="6" t="s">
        <v>2703</v>
      </c>
      <c r="D323" s="6"/>
      <c r="E323" s="6" t="s">
        <v>3354</v>
      </c>
      <c r="F323" s="6"/>
      <c r="G323" s="6"/>
    </row>
    <row r="324" spans="1:7" x14ac:dyDescent="0.3">
      <c r="A324" s="4">
        <v>314</v>
      </c>
      <c r="B324" s="6" t="s">
        <v>3355</v>
      </c>
      <c r="C324" s="6" t="s">
        <v>3356</v>
      </c>
      <c r="D324" s="6"/>
      <c r="E324" s="6" t="s">
        <v>2952</v>
      </c>
      <c r="F324" s="6"/>
      <c r="G324" s="6"/>
    </row>
    <row r="325" spans="1:7" x14ac:dyDescent="0.3">
      <c r="A325" s="4">
        <v>315</v>
      </c>
      <c r="B325" s="6" t="s">
        <v>3357</v>
      </c>
      <c r="C325" s="6" t="s">
        <v>2637</v>
      </c>
      <c r="D325" s="6"/>
      <c r="E325" s="6" t="s">
        <v>2765</v>
      </c>
      <c r="F325" s="6"/>
      <c r="G325" s="6"/>
    </row>
    <row r="326" spans="1:7" x14ac:dyDescent="0.3">
      <c r="A326" s="4">
        <v>316</v>
      </c>
      <c r="B326" s="6" t="s">
        <v>3358</v>
      </c>
      <c r="C326" s="6" t="s">
        <v>3359</v>
      </c>
      <c r="D326" s="6"/>
      <c r="E326" s="6" t="s">
        <v>3360</v>
      </c>
      <c r="F326" s="6"/>
      <c r="G326" s="6"/>
    </row>
    <row r="327" spans="1:7" x14ac:dyDescent="0.3">
      <c r="A327" s="4">
        <v>317</v>
      </c>
      <c r="B327" s="6" t="s">
        <v>3358</v>
      </c>
      <c r="C327" s="6" t="s">
        <v>3361</v>
      </c>
      <c r="D327" s="6"/>
      <c r="E327" s="6" t="s">
        <v>3362</v>
      </c>
      <c r="F327" s="6"/>
      <c r="G327" s="6"/>
    </row>
    <row r="328" spans="1:7" x14ac:dyDescent="0.3">
      <c r="A328" s="4">
        <v>318</v>
      </c>
      <c r="B328" s="6" t="s">
        <v>2423</v>
      </c>
      <c r="C328" s="6" t="s">
        <v>2912</v>
      </c>
      <c r="D328" s="6"/>
      <c r="E328" s="6" t="s">
        <v>2769</v>
      </c>
      <c r="F328" s="6"/>
      <c r="G328" s="6"/>
    </row>
    <row r="329" spans="1:7" x14ac:dyDescent="0.3">
      <c r="A329" s="4">
        <v>319</v>
      </c>
      <c r="B329" s="6" t="s">
        <v>1524</v>
      </c>
      <c r="C329" s="6" t="s">
        <v>3363</v>
      </c>
      <c r="D329" s="6"/>
      <c r="E329" s="6" t="s">
        <v>3364</v>
      </c>
      <c r="F329" s="6"/>
      <c r="G329" s="6"/>
    </row>
    <row r="330" spans="1:7" x14ac:dyDescent="0.3">
      <c r="A330" s="4">
        <v>320</v>
      </c>
      <c r="B330" s="6" t="s">
        <v>919</v>
      </c>
      <c r="C330" s="6" t="s">
        <v>3365</v>
      </c>
      <c r="D330" s="6"/>
      <c r="E330" s="6" t="s">
        <v>3045</v>
      </c>
      <c r="F330" s="6"/>
      <c r="G330" s="6"/>
    </row>
    <row r="331" spans="1:7" x14ac:dyDescent="0.3">
      <c r="A331" s="4">
        <v>321</v>
      </c>
      <c r="B331" s="6" t="s">
        <v>3366</v>
      </c>
      <c r="C331" s="6" t="s">
        <v>3367</v>
      </c>
      <c r="D331" s="6"/>
      <c r="E331" s="6" t="s">
        <v>3368</v>
      </c>
      <c r="F331" s="6"/>
      <c r="G331" s="6"/>
    </row>
    <row r="332" spans="1:7" x14ac:dyDescent="0.3">
      <c r="A332" s="4">
        <v>322</v>
      </c>
      <c r="B332" s="6" t="s">
        <v>2429</v>
      </c>
      <c r="C332" s="6" t="s">
        <v>3369</v>
      </c>
      <c r="D332" s="6"/>
      <c r="E332" s="6" t="s">
        <v>3370</v>
      </c>
      <c r="F332" s="6"/>
      <c r="G332" s="6"/>
    </row>
    <row r="333" spans="1:7" x14ac:dyDescent="0.3">
      <c r="A333" s="4">
        <v>323</v>
      </c>
      <c r="B333" s="6" t="s">
        <v>2429</v>
      </c>
      <c r="C333" s="6" t="s">
        <v>3371</v>
      </c>
      <c r="D333" s="6"/>
      <c r="E333" s="6" t="s">
        <v>3372</v>
      </c>
      <c r="F333" s="6"/>
      <c r="G333" s="6"/>
    </row>
    <row r="334" spans="1:7" x14ac:dyDescent="0.3">
      <c r="A334" s="4">
        <v>324</v>
      </c>
      <c r="B334" s="6" t="s">
        <v>3373</v>
      </c>
      <c r="C334" s="6" t="s">
        <v>3374</v>
      </c>
      <c r="D334" s="6"/>
      <c r="E334" s="6" t="s">
        <v>3375</v>
      </c>
      <c r="F334" s="6"/>
      <c r="G334" s="6"/>
    </row>
    <row r="335" spans="1:7" x14ac:dyDescent="0.3">
      <c r="A335" s="4">
        <v>325</v>
      </c>
      <c r="B335" s="6" t="s">
        <v>3376</v>
      </c>
      <c r="C335" s="6" t="s">
        <v>3377</v>
      </c>
      <c r="D335" s="6"/>
      <c r="E335" s="6" t="s">
        <v>3378</v>
      </c>
      <c r="F335" s="6"/>
      <c r="G335" s="6"/>
    </row>
    <row r="336" spans="1:7" x14ac:dyDescent="0.3">
      <c r="A336" s="4">
        <v>326</v>
      </c>
      <c r="B336" s="6" t="s">
        <v>3379</v>
      </c>
      <c r="C336" s="6" t="s">
        <v>3380</v>
      </c>
      <c r="D336" s="6"/>
      <c r="E336" s="6" t="s">
        <v>3045</v>
      </c>
      <c r="F336" s="6"/>
      <c r="G336" s="6"/>
    </row>
    <row r="337" spans="1:7" x14ac:dyDescent="0.3">
      <c r="A337" s="4">
        <v>327</v>
      </c>
      <c r="B337" s="6" t="s">
        <v>102</v>
      </c>
      <c r="C337" s="6" t="s">
        <v>3353</v>
      </c>
      <c r="D337" s="6"/>
      <c r="E337" s="6" t="s">
        <v>3381</v>
      </c>
      <c r="F337" s="6"/>
      <c r="G337" s="6"/>
    </row>
    <row r="338" spans="1:7" x14ac:dyDescent="0.3">
      <c r="A338" s="4">
        <v>328</v>
      </c>
      <c r="B338" s="6" t="s">
        <v>3382</v>
      </c>
      <c r="C338" s="6" t="s">
        <v>2987</v>
      </c>
      <c r="D338" s="6"/>
      <c r="E338" s="6" t="s">
        <v>3383</v>
      </c>
      <c r="F338" s="6"/>
      <c r="G338" s="6"/>
    </row>
    <row r="339" spans="1:7" x14ac:dyDescent="0.3">
      <c r="A339" s="4">
        <v>329</v>
      </c>
      <c r="B339" s="6" t="s">
        <v>2439</v>
      </c>
      <c r="C339" s="6" t="s">
        <v>3384</v>
      </c>
      <c r="D339" s="6"/>
      <c r="E339" s="6" t="s">
        <v>2706</v>
      </c>
      <c r="F339" s="6"/>
      <c r="G339" s="6"/>
    </row>
    <row r="340" spans="1:7" x14ac:dyDescent="0.3">
      <c r="A340" s="4">
        <v>330</v>
      </c>
      <c r="B340" s="6" t="s">
        <v>2439</v>
      </c>
      <c r="C340" s="6" t="s">
        <v>3385</v>
      </c>
      <c r="D340" s="6"/>
      <c r="E340" s="6" t="s">
        <v>3386</v>
      </c>
      <c r="F340" s="6"/>
      <c r="G340" s="6"/>
    </row>
    <row r="341" spans="1:7" x14ac:dyDescent="0.3">
      <c r="A341" s="4">
        <v>331</v>
      </c>
      <c r="B341" s="6" t="s">
        <v>941</v>
      </c>
      <c r="C341" s="6" t="s">
        <v>3224</v>
      </c>
      <c r="D341" s="6"/>
      <c r="E341" s="6" t="s">
        <v>3387</v>
      </c>
      <c r="F341" s="6"/>
      <c r="G341" s="6"/>
    </row>
    <row r="342" spans="1:7" x14ac:dyDescent="0.3">
      <c r="A342" s="4">
        <v>332</v>
      </c>
      <c r="B342" s="6" t="s">
        <v>2445</v>
      </c>
      <c r="C342" s="6" t="s">
        <v>2641</v>
      </c>
      <c r="D342" s="6"/>
      <c r="E342" s="6" t="s">
        <v>3388</v>
      </c>
      <c r="F342" s="6"/>
      <c r="G342" s="6"/>
    </row>
    <row r="343" spans="1:7" x14ac:dyDescent="0.3">
      <c r="A343" s="4">
        <v>333</v>
      </c>
      <c r="B343" s="6" t="s">
        <v>2451</v>
      </c>
      <c r="C343" s="6" t="s">
        <v>3389</v>
      </c>
      <c r="D343" s="6"/>
      <c r="E343" s="6" t="s">
        <v>3390</v>
      </c>
      <c r="F343" s="6"/>
      <c r="G343" s="6"/>
    </row>
    <row r="344" spans="1:7" x14ac:dyDescent="0.3">
      <c r="A344" s="4">
        <v>334</v>
      </c>
      <c r="B344" s="6" t="s">
        <v>3391</v>
      </c>
      <c r="C344" s="6" t="s">
        <v>3392</v>
      </c>
      <c r="D344" s="6"/>
      <c r="E344" s="6" t="s">
        <v>3393</v>
      </c>
      <c r="F344" s="6"/>
      <c r="G344" s="6"/>
    </row>
    <row r="345" spans="1:7" x14ac:dyDescent="0.3">
      <c r="A345" s="4">
        <v>335</v>
      </c>
      <c r="B345" s="6" t="s">
        <v>108</v>
      </c>
      <c r="C345" s="6" t="s">
        <v>2832</v>
      </c>
      <c r="D345" s="6"/>
      <c r="E345" s="6" t="s">
        <v>3005</v>
      </c>
      <c r="F345" s="6"/>
      <c r="G345" s="6"/>
    </row>
    <row r="346" spans="1:7" x14ac:dyDescent="0.3">
      <c r="A346" s="4">
        <v>336</v>
      </c>
      <c r="B346" s="6" t="s">
        <v>2455</v>
      </c>
      <c r="C346" s="6" t="s">
        <v>3394</v>
      </c>
      <c r="D346" s="6"/>
      <c r="E346" s="6" t="s">
        <v>3395</v>
      </c>
      <c r="F346" s="6"/>
      <c r="G346" s="6"/>
    </row>
    <row r="347" spans="1:7" x14ac:dyDescent="0.3">
      <c r="A347" s="4">
        <v>337</v>
      </c>
      <c r="B347" s="6" t="s">
        <v>3396</v>
      </c>
      <c r="C347" s="6" t="s">
        <v>3397</v>
      </c>
      <c r="D347" s="6"/>
      <c r="E347" s="6" t="s">
        <v>2940</v>
      </c>
      <c r="F347" s="6"/>
      <c r="G347" s="6"/>
    </row>
    <row r="348" spans="1:7" x14ac:dyDescent="0.3">
      <c r="A348" s="4">
        <v>338</v>
      </c>
      <c r="B348" s="6" t="s">
        <v>951</v>
      </c>
      <c r="C348" s="6" t="s">
        <v>3398</v>
      </c>
      <c r="D348" s="6"/>
      <c r="E348" s="6" t="s">
        <v>3399</v>
      </c>
      <c r="F348" s="6"/>
      <c r="G348" s="6"/>
    </row>
    <row r="349" spans="1:7" x14ac:dyDescent="0.3">
      <c r="A349" s="4">
        <v>339</v>
      </c>
      <c r="B349" s="6" t="s">
        <v>2457</v>
      </c>
      <c r="C349" s="6" t="s">
        <v>2641</v>
      </c>
      <c r="D349" s="6"/>
      <c r="E349" s="6" t="s">
        <v>3400</v>
      </c>
      <c r="F349" s="6"/>
      <c r="G349" s="6"/>
    </row>
    <row r="350" spans="1:7" x14ac:dyDescent="0.3">
      <c r="A350" s="4">
        <v>340</v>
      </c>
      <c r="B350" s="6" t="s">
        <v>3401</v>
      </c>
      <c r="C350" s="6" t="s">
        <v>2684</v>
      </c>
      <c r="D350" s="6"/>
      <c r="E350" s="6" t="s">
        <v>3402</v>
      </c>
      <c r="F350" s="6"/>
      <c r="G350" s="6"/>
    </row>
    <row r="351" spans="1:7" x14ac:dyDescent="0.3">
      <c r="A351" s="4">
        <v>341</v>
      </c>
      <c r="B351" s="6" t="s">
        <v>3403</v>
      </c>
      <c r="C351" s="6" t="s">
        <v>3404</v>
      </c>
      <c r="D351" s="6"/>
      <c r="E351" s="6" t="s">
        <v>3317</v>
      </c>
      <c r="F351" s="6"/>
      <c r="G351" s="6"/>
    </row>
    <row r="352" spans="1:7" x14ac:dyDescent="0.3">
      <c r="A352" s="4">
        <v>342</v>
      </c>
      <c r="B352" s="6" t="s">
        <v>2461</v>
      </c>
      <c r="C352" s="6" t="s">
        <v>3250</v>
      </c>
      <c r="D352" s="6"/>
      <c r="E352" s="6" t="s">
        <v>3405</v>
      </c>
      <c r="F352" s="6"/>
      <c r="G352" s="6"/>
    </row>
    <row r="353" spans="1:7" x14ac:dyDescent="0.3">
      <c r="A353" s="4">
        <v>343</v>
      </c>
      <c r="B353" s="6" t="s">
        <v>1546</v>
      </c>
      <c r="C353" s="6" t="s">
        <v>3406</v>
      </c>
      <c r="D353" s="6"/>
      <c r="E353" s="6" t="s">
        <v>2715</v>
      </c>
      <c r="F353" s="6"/>
      <c r="G353" s="6"/>
    </row>
    <row r="354" spans="1:7" x14ac:dyDescent="0.3">
      <c r="A354" s="4">
        <v>344</v>
      </c>
      <c r="B354" s="6" t="s">
        <v>1548</v>
      </c>
      <c r="C354" s="6" t="s">
        <v>3407</v>
      </c>
      <c r="D354" s="6"/>
      <c r="E354" s="6" t="s">
        <v>3408</v>
      </c>
      <c r="F354" s="6"/>
      <c r="G354" s="6"/>
    </row>
    <row r="355" spans="1:7" x14ac:dyDescent="0.3">
      <c r="A355" s="4">
        <v>345</v>
      </c>
      <c r="B355" s="6" t="s">
        <v>1548</v>
      </c>
      <c r="C355" s="6" t="s">
        <v>3409</v>
      </c>
      <c r="D355" s="6"/>
      <c r="E355" s="6" t="s">
        <v>3410</v>
      </c>
      <c r="F355" s="6"/>
      <c r="G355" s="6"/>
    </row>
    <row r="356" spans="1:7" x14ac:dyDescent="0.3">
      <c r="A356" s="4">
        <v>346</v>
      </c>
      <c r="B356" s="6" t="s">
        <v>2464</v>
      </c>
      <c r="C356" s="6" t="s">
        <v>3411</v>
      </c>
      <c r="D356" s="6"/>
      <c r="E356" s="6" t="s">
        <v>3394</v>
      </c>
      <c r="F356" s="6"/>
      <c r="G356" s="6"/>
    </row>
    <row r="357" spans="1:7" x14ac:dyDescent="0.3">
      <c r="A357" s="4">
        <v>347</v>
      </c>
      <c r="B357" s="6" t="s">
        <v>957</v>
      </c>
      <c r="C357" s="6" t="s">
        <v>3007</v>
      </c>
      <c r="D357" s="6"/>
      <c r="E357" s="6" t="s">
        <v>3412</v>
      </c>
      <c r="F357" s="6"/>
      <c r="G357" s="6"/>
    </row>
    <row r="358" spans="1:7" x14ac:dyDescent="0.3">
      <c r="A358" s="4">
        <v>348</v>
      </c>
      <c r="B358" s="6" t="s">
        <v>1813</v>
      </c>
      <c r="C358" s="6" t="s">
        <v>2873</v>
      </c>
      <c r="D358" s="6"/>
      <c r="E358" s="6" t="s">
        <v>3413</v>
      </c>
      <c r="F358" s="6"/>
      <c r="G358" s="6"/>
    </row>
    <row r="359" spans="1:7" x14ac:dyDescent="0.3">
      <c r="A359" s="4">
        <v>349</v>
      </c>
      <c r="B359" s="6" t="s">
        <v>959</v>
      </c>
      <c r="C359" s="6" t="s">
        <v>3274</v>
      </c>
      <c r="D359" s="6"/>
      <c r="E359" s="6" t="s">
        <v>2983</v>
      </c>
      <c r="F359" s="6"/>
      <c r="G359" s="6"/>
    </row>
    <row r="360" spans="1:7" x14ac:dyDescent="0.3">
      <c r="A360" s="4">
        <v>350</v>
      </c>
      <c r="B360" s="6" t="s">
        <v>1551</v>
      </c>
      <c r="C360" s="6" t="s">
        <v>3414</v>
      </c>
      <c r="D360" s="6"/>
      <c r="E360" s="6" t="s">
        <v>3415</v>
      </c>
      <c r="F360" s="6"/>
      <c r="G360" s="6"/>
    </row>
    <row r="361" spans="1:7" x14ac:dyDescent="0.3">
      <c r="A361" s="4">
        <v>351</v>
      </c>
      <c r="B361" s="6" t="s">
        <v>1553</v>
      </c>
      <c r="C361" s="6" t="s">
        <v>3416</v>
      </c>
      <c r="D361" s="6"/>
      <c r="E361" s="6" t="s">
        <v>3417</v>
      </c>
      <c r="F361" s="6"/>
      <c r="G361" s="6"/>
    </row>
    <row r="362" spans="1:7" x14ac:dyDescent="0.3">
      <c r="A362" s="4">
        <v>352</v>
      </c>
      <c r="B362" s="6" t="s">
        <v>963</v>
      </c>
      <c r="C362" s="6" t="s">
        <v>3091</v>
      </c>
      <c r="D362" s="6"/>
      <c r="E362" s="6" t="s">
        <v>3418</v>
      </c>
      <c r="F362" s="6"/>
      <c r="G362" s="6"/>
    </row>
    <row r="363" spans="1:7" x14ac:dyDescent="0.3">
      <c r="A363" s="4">
        <v>353</v>
      </c>
      <c r="B363" s="6" t="s">
        <v>970</v>
      </c>
      <c r="C363" s="6" t="s">
        <v>3419</v>
      </c>
      <c r="D363" s="6"/>
      <c r="E363" s="6" t="s">
        <v>3420</v>
      </c>
      <c r="F363" s="6"/>
      <c r="G363" s="6"/>
    </row>
    <row r="364" spans="1:7" x14ac:dyDescent="0.3">
      <c r="A364" s="4">
        <v>354</v>
      </c>
      <c r="B364" s="6" t="s">
        <v>973</v>
      </c>
      <c r="C364" s="6" t="s">
        <v>3421</v>
      </c>
      <c r="D364" s="6"/>
      <c r="E364" s="6" t="s">
        <v>3422</v>
      </c>
      <c r="F364" s="6"/>
      <c r="G364" s="6"/>
    </row>
    <row r="365" spans="1:7" x14ac:dyDescent="0.3">
      <c r="A365" s="4">
        <v>355</v>
      </c>
      <c r="B365" s="6" t="s">
        <v>1560</v>
      </c>
      <c r="C365" s="6" t="s">
        <v>3423</v>
      </c>
      <c r="D365" s="6"/>
      <c r="E365" s="6" t="s">
        <v>3424</v>
      </c>
      <c r="F365" s="6"/>
      <c r="G365" s="6"/>
    </row>
    <row r="366" spans="1:7" x14ac:dyDescent="0.3">
      <c r="A366" s="4">
        <v>356</v>
      </c>
      <c r="B366" s="6" t="s">
        <v>1560</v>
      </c>
      <c r="C366" s="6" t="s">
        <v>3425</v>
      </c>
      <c r="D366" s="6"/>
      <c r="E366" s="6" t="s">
        <v>3426</v>
      </c>
      <c r="F366" s="6"/>
      <c r="G366" s="6"/>
    </row>
    <row r="367" spans="1:7" x14ac:dyDescent="0.3">
      <c r="A367" s="4">
        <v>357</v>
      </c>
      <c r="B367" s="6" t="s">
        <v>1560</v>
      </c>
      <c r="C367" s="6" t="s">
        <v>3168</v>
      </c>
      <c r="D367" s="6"/>
      <c r="E367" s="6" t="s">
        <v>3427</v>
      </c>
      <c r="F367" s="6"/>
      <c r="G367" s="6"/>
    </row>
    <row r="368" spans="1:7" x14ac:dyDescent="0.3">
      <c r="A368" s="4">
        <v>358</v>
      </c>
      <c r="B368" s="6" t="s">
        <v>1562</v>
      </c>
      <c r="C368" s="6" t="s">
        <v>3428</v>
      </c>
      <c r="D368" s="6"/>
      <c r="E368" s="6" t="s">
        <v>3429</v>
      </c>
      <c r="F368" s="6"/>
      <c r="G368" s="6"/>
    </row>
    <row r="369" spans="1:7" x14ac:dyDescent="0.3">
      <c r="A369" s="4">
        <v>359</v>
      </c>
      <c r="B369" s="6" t="s">
        <v>975</v>
      </c>
      <c r="C369" s="6" t="s">
        <v>3430</v>
      </c>
      <c r="D369" s="6"/>
      <c r="E369" s="6" t="s">
        <v>2820</v>
      </c>
      <c r="F369" s="6"/>
      <c r="G369" s="6"/>
    </row>
    <row r="370" spans="1:7" x14ac:dyDescent="0.3">
      <c r="A370" s="4">
        <v>360</v>
      </c>
      <c r="B370" s="6" t="s">
        <v>977</v>
      </c>
      <c r="C370" s="6" t="s">
        <v>3431</v>
      </c>
      <c r="D370" s="6"/>
      <c r="E370" s="6" t="s">
        <v>3432</v>
      </c>
      <c r="F370" s="6"/>
      <c r="G370" s="6"/>
    </row>
    <row r="371" spans="1:7" x14ac:dyDescent="0.3">
      <c r="A371" s="4">
        <v>361</v>
      </c>
      <c r="B371" s="6" t="s">
        <v>1564</v>
      </c>
      <c r="C371" s="6" t="s">
        <v>2841</v>
      </c>
      <c r="D371" s="6"/>
      <c r="E371" s="6" t="s">
        <v>3433</v>
      </c>
      <c r="F371" s="6"/>
      <c r="G371" s="6"/>
    </row>
    <row r="372" spans="1:7" x14ac:dyDescent="0.3">
      <c r="A372" s="4">
        <v>362</v>
      </c>
      <c r="B372" s="6" t="s">
        <v>1568</v>
      </c>
      <c r="C372" s="6" t="s">
        <v>3434</v>
      </c>
      <c r="D372" s="6"/>
      <c r="E372" s="6" t="s">
        <v>3427</v>
      </c>
      <c r="F372" s="6"/>
      <c r="G372" s="6"/>
    </row>
    <row r="373" spans="1:7" x14ac:dyDescent="0.3">
      <c r="A373" s="4">
        <v>363</v>
      </c>
      <c r="B373" s="6" t="s">
        <v>1570</v>
      </c>
      <c r="C373" s="6" t="s">
        <v>2898</v>
      </c>
      <c r="D373" s="6"/>
      <c r="E373" s="6" t="s">
        <v>3435</v>
      </c>
      <c r="F373" s="6"/>
      <c r="G373" s="6"/>
    </row>
    <row r="374" spans="1:7" x14ac:dyDescent="0.3">
      <c r="A374" s="4">
        <v>364</v>
      </c>
      <c r="B374" s="6" t="s">
        <v>2622</v>
      </c>
      <c r="C374" s="6" t="s">
        <v>3389</v>
      </c>
      <c r="D374" s="6"/>
      <c r="E374" s="6" t="s">
        <v>2786</v>
      </c>
      <c r="F374" s="6"/>
      <c r="G374" s="6"/>
    </row>
    <row r="375" spans="1:7" x14ac:dyDescent="0.3">
      <c r="A375" s="4">
        <v>365</v>
      </c>
      <c r="B375" s="6" t="s">
        <v>255</v>
      </c>
      <c r="C375" s="6" t="s">
        <v>3436</v>
      </c>
      <c r="D375" s="6"/>
      <c r="E375" s="6" t="s">
        <v>3437</v>
      </c>
      <c r="F375" s="6"/>
      <c r="G375" s="6"/>
    </row>
    <row r="376" spans="1:7" x14ac:dyDescent="0.3">
      <c r="A376" s="4">
        <v>366</v>
      </c>
      <c r="B376" s="6" t="s">
        <v>1578</v>
      </c>
      <c r="C376" s="6" t="s">
        <v>3024</v>
      </c>
      <c r="D376" s="6"/>
      <c r="E376" s="6" t="s">
        <v>3438</v>
      </c>
      <c r="F376" s="6"/>
      <c r="G376" s="6"/>
    </row>
    <row r="377" spans="1:7" x14ac:dyDescent="0.3">
      <c r="A377" s="4">
        <v>367</v>
      </c>
      <c r="B377" s="6" t="s">
        <v>1582</v>
      </c>
      <c r="C377" s="6" t="s">
        <v>2703</v>
      </c>
      <c r="D377" s="6"/>
      <c r="E377" s="6" t="s">
        <v>3439</v>
      </c>
      <c r="F377" s="6"/>
      <c r="G377" s="6"/>
    </row>
    <row r="378" spans="1:7" x14ac:dyDescent="0.3">
      <c r="A378" s="4">
        <v>368</v>
      </c>
      <c r="B378" s="6" t="s">
        <v>999</v>
      </c>
      <c r="C378" s="6" t="s">
        <v>2716</v>
      </c>
      <c r="D378" s="6"/>
      <c r="E378" s="6" t="s">
        <v>3440</v>
      </c>
      <c r="F378" s="6"/>
      <c r="G378" s="6"/>
    </row>
    <row r="379" spans="1:7" x14ac:dyDescent="0.3">
      <c r="A379" s="4">
        <v>369</v>
      </c>
      <c r="B379" s="6" t="s">
        <v>1001</v>
      </c>
      <c r="C379" s="6" t="s">
        <v>2873</v>
      </c>
      <c r="D379" s="6"/>
      <c r="E379" s="6" t="s">
        <v>3420</v>
      </c>
      <c r="F379" s="6"/>
      <c r="G379" s="6"/>
    </row>
    <row r="380" spans="1:7" x14ac:dyDescent="0.3">
      <c r="A380" s="4">
        <v>370</v>
      </c>
      <c r="B380" s="6" t="s">
        <v>1904</v>
      </c>
      <c r="C380" s="6" t="s">
        <v>3441</v>
      </c>
      <c r="D380" s="6"/>
      <c r="E380" s="6" t="s">
        <v>3442</v>
      </c>
      <c r="F380" s="6"/>
      <c r="G380" s="6"/>
    </row>
    <row r="381" spans="1:7" x14ac:dyDescent="0.3">
      <c r="A381" s="4">
        <v>371</v>
      </c>
      <c r="B381" s="6" t="s">
        <v>1904</v>
      </c>
      <c r="C381" s="6" t="s">
        <v>2853</v>
      </c>
      <c r="D381" s="6"/>
      <c r="E381" s="6" t="s">
        <v>3443</v>
      </c>
      <c r="F381" s="6"/>
      <c r="G381" s="6"/>
    </row>
    <row r="382" spans="1:7" x14ac:dyDescent="0.3">
      <c r="A382" s="4">
        <v>372</v>
      </c>
      <c r="B382" s="6" t="s">
        <v>2493</v>
      </c>
      <c r="C382" s="6" t="s">
        <v>3444</v>
      </c>
      <c r="D382" s="6"/>
      <c r="E382" s="6" t="s">
        <v>3445</v>
      </c>
      <c r="F382" s="6"/>
      <c r="G382" s="6"/>
    </row>
    <row r="383" spans="1:7" x14ac:dyDescent="0.3">
      <c r="A383" s="4">
        <v>373</v>
      </c>
      <c r="B383" s="6" t="s">
        <v>3446</v>
      </c>
      <c r="C383" s="6" t="s">
        <v>3447</v>
      </c>
      <c r="D383" s="6"/>
      <c r="E383" s="6" t="s">
        <v>3448</v>
      </c>
      <c r="F383" s="6"/>
      <c r="G383" s="6"/>
    </row>
    <row r="384" spans="1:7" x14ac:dyDescent="0.3">
      <c r="A384" s="4">
        <v>374</v>
      </c>
      <c r="B384" s="6" t="s">
        <v>2495</v>
      </c>
      <c r="C384" s="6" t="s">
        <v>3034</v>
      </c>
      <c r="D384" s="6"/>
      <c r="E384" s="6" t="s">
        <v>3449</v>
      </c>
      <c r="F384" s="6"/>
      <c r="G384" s="6"/>
    </row>
    <row r="385" spans="1:7" x14ac:dyDescent="0.3">
      <c r="A385" s="4">
        <v>375</v>
      </c>
      <c r="B385" s="6" t="s">
        <v>2495</v>
      </c>
      <c r="C385" s="6" t="s">
        <v>2655</v>
      </c>
      <c r="D385" s="6"/>
      <c r="E385" s="6" t="s">
        <v>3450</v>
      </c>
      <c r="F385" s="6"/>
      <c r="G385" s="6"/>
    </row>
    <row r="386" spans="1:7" x14ac:dyDescent="0.3">
      <c r="A386" s="4">
        <v>376</v>
      </c>
      <c r="B386" s="6" t="s">
        <v>1011</v>
      </c>
      <c r="C386" s="6" t="s">
        <v>3451</v>
      </c>
      <c r="D386" s="6"/>
      <c r="E386" s="6" t="s">
        <v>3452</v>
      </c>
      <c r="F386" s="6"/>
      <c r="G386" s="6"/>
    </row>
    <row r="387" spans="1:7" x14ac:dyDescent="0.3">
      <c r="A387" s="4">
        <v>377</v>
      </c>
      <c r="B387" s="6" t="s">
        <v>1011</v>
      </c>
      <c r="C387" s="6" t="s">
        <v>2714</v>
      </c>
      <c r="D387" s="6"/>
      <c r="E387" s="6" t="s">
        <v>3453</v>
      </c>
      <c r="F387" s="6"/>
      <c r="G387" s="6"/>
    </row>
    <row r="388" spans="1:7" x14ac:dyDescent="0.3">
      <c r="A388" s="4">
        <v>378</v>
      </c>
      <c r="B388" s="6" t="s">
        <v>114</v>
      </c>
      <c r="C388" s="6" t="s">
        <v>3267</v>
      </c>
      <c r="D388" s="6"/>
      <c r="E388" s="6" t="s">
        <v>3454</v>
      </c>
      <c r="F388" s="6"/>
      <c r="G388" s="6"/>
    </row>
    <row r="389" spans="1:7" x14ac:dyDescent="0.3">
      <c r="A389" s="4">
        <v>379</v>
      </c>
      <c r="B389" s="6" t="s">
        <v>114</v>
      </c>
      <c r="C389" s="6" t="s">
        <v>3109</v>
      </c>
      <c r="D389" s="6"/>
      <c r="E389" s="6" t="s">
        <v>3455</v>
      </c>
      <c r="F389" s="6"/>
      <c r="G389" s="6"/>
    </row>
    <row r="390" spans="1:7" x14ac:dyDescent="0.3">
      <c r="A390" s="4">
        <v>380</v>
      </c>
      <c r="B390" s="6" t="s">
        <v>1017</v>
      </c>
      <c r="C390" s="6" t="s">
        <v>3184</v>
      </c>
      <c r="D390" s="6"/>
      <c r="E390" s="6" t="s">
        <v>3045</v>
      </c>
      <c r="F390" s="6"/>
      <c r="G390" s="6"/>
    </row>
    <row r="391" spans="1:7" x14ac:dyDescent="0.3">
      <c r="A391" s="4">
        <v>381</v>
      </c>
      <c r="B391" s="6" t="s">
        <v>2507</v>
      </c>
      <c r="C391" s="6" t="s">
        <v>3456</v>
      </c>
      <c r="D391" s="6"/>
      <c r="E391" s="6" t="s">
        <v>3457</v>
      </c>
      <c r="F391" s="6"/>
      <c r="G391" s="6"/>
    </row>
    <row r="392" spans="1:7" x14ac:dyDescent="0.3">
      <c r="A392" s="4">
        <v>382</v>
      </c>
      <c r="B392" s="6" t="s">
        <v>1021</v>
      </c>
      <c r="C392" s="6" t="s">
        <v>3109</v>
      </c>
      <c r="D392" s="6"/>
      <c r="E392" s="6" t="s">
        <v>3458</v>
      </c>
      <c r="F392" s="6"/>
      <c r="G392" s="6"/>
    </row>
    <row r="393" spans="1:7" x14ac:dyDescent="0.3">
      <c r="A393" s="4">
        <v>383</v>
      </c>
      <c r="B393" s="6" t="s">
        <v>1021</v>
      </c>
      <c r="C393" s="6" t="s">
        <v>3459</v>
      </c>
      <c r="D393" s="6"/>
      <c r="E393" s="6" t="s">
        <v>3045</v>
      </c>
      <c r="F393" s="6"/>
      <c r="G393" s="6"/>
    </row>
    <row r="394" spans="1:7" x14ac:dyDescent="0.3">
      <c r="A394" s="4">
        <v>384</v>
      </c>
      <c r="B394" s="6" t="s">
        <v>1023</v>
      </c>
      <c r="C394" s="6" t="s">
        <v>2752</v>
      </c>
      <c r="D394" s="6"/>
      <c r="E394" s="6" t="s">
        <v>3460</v>
      </c>
      <c r="F394" s="6"/>
      <c r="G394" s="6"/>
    </row>
    <row r="395" spans="1:7" x14ac:dyDescent="0.3">
      <c r="A395" s="4">
        <v>385</v>
      </c>
      <c r="B395" s="6" t="s">
        <v>1023</v>
      </c>
      <c r="C395" s="6" t="s">
        <v>3461</v>
      </c>
      <c r="D395" s="6"/>
      <c r="E395" s="6" t="s">
        <v>3462</v>
      </c>
      <c r="F395" s="6"/>
      <c r="G395" s="6"/>
    </row>
    <row r="396" spans="1:7" x14ac:dyDescent="0.3">
      <c r="A396" s="4">
        <v>386</v>
      </c>
      <c r="B396" s="6" t="s">
        <v>1830</v>
      </c>
      <c r="C396" s="6" t="s">
        <v>2703</v>
      </c>
      <c r="D396" s="6"/>
      <c r="E396" s="6" t="s">
        <v>3463</v>
      </c>
      <c r="F396" s="6"/>
      <c r="G396" s="6"/>
    </row>
    <row r="397" spans="1:7" x14ac:dyDescent="0.3">
      <c r="A397" s="4">
        <v>387</v>
      </c>
      <c r="B397" s="6" t="s">
        <v>1025</v>
      </c>
      <c r="C397" s="6" t="s">
        <v>3464</v>
      </c>
      <c r="D397" s="6"/>
      <c r="E397" s="6" t="s">
        <v>3465</v>
      </c>
      <c r="F397" s="6"/>
      <c r="G397" s="6"/>
    </row>
    <row r="398" spans="1:7" x14ac:dyDescent="0.3">
      <c r="A398" s="4">
        <v>388</v>
      </c>
      <c r="B398" s="6" t="s">
        <v>1025</v>
      </c>
      <c r="C398" s="6" t="s">
        <v>3466</v>
      </c>
      <c r="D398" s="6"/>
      <c r="E398" s="6" t="s">
        <v>3467</v>
      </c>
      <c r="F398" s="6"/>
      <c r="G398" s="6"/>
    </row>
    <row r="399" spans="1:7" x14ac:dyDescent="0.3">
      <c r="A399" s="4">
        <v>389</v>
      </c>
      <c r="B399" s="6" t="s">
        <v>1029</v>
      </c>
      <c r="C399" s="6" t="s">
        <v>3468</v>
      </c>
      <c r="D399" s="6"/>
      <c r="E399" s="6" t="s">
        <v>3469</v>
      </c>
      <c r="F399" s="6"/>
      <c r="G399" s="6"/>
    </row>
    <row r="400" spans="1:7" x14ac:dyDescent="0.3">
      <c r="A400" s="4">
        <v>390</v>
      </c>
      <c r="B400" s="6" t="s">
        <v>1029</v>
      </c>
      <c r="C400" s="6" t="s">
        <v>3470</v>
      </c>
      <c r="D400" s="6"/>
      <c r="E400" s="6" t="s">
        <v>3471</v>
      </c>
      <c r="F400" s="6"/>
      <c r="G400" s="6"/>
    </row>
    <row r="401" spans="1:7" x14ac:dyDescent="0.3">
      <c r="A401" s="4">
        <v>391</v>
      </c>
      <c r="B401" s="6" t="s">
        <v>116</v>
      </c>
      <c r="C401" s="6" t="s">
        <v>3472</v>
      </c>
      <c r="D401" s="6"/>
      <c r="E401" s="6" t="s">
        <v>3473</v>
      </c>
      <c r="F401" s="6"/>
      <c r="G401" s="6"/>
    </row>
    <row r="402" spans="1:7" x14ac:dyDescent="0.3">
      <c r="A402" s="4">
        <v>392</v>
      </c>
      <c r="B402" s="6" t="s">
        <v>116</v>
      </c>
      <c r="C402" s="6" t="s">
        <v>3474</v>
      </c>
      <c r="D402" s="6"/>
      <c r="E402" s="6" t="s">
        <v>3475</v>
      </c>
      <c r="F402" s="6"/>
      <c r="G402" s="6"/>
    </row>
    <row r="403" spans="1:7" x14ac:dyDescent="0.3">
      <c r="A403" s="4">
        <v>393</v>
      </c>
      <c r="B403" s="6" t="s">
        <v>1032</v>
      </c>
      <c r="C403" s="6" t="s">
        <v>3476</v>
      </c>
      <c r="D403" s="6"/>
      <c r="E403" s="6" t="s">
        <v>3477</v>
      </c>
      <c r="F403" s="6"/>
      <c r="G403" s="6"/>
    </row>
    <row r="404" spans="1:7" x14ac:dyDescent="0.3">
      <c r="A404" s="4">
        <v>394</v>
      </c>
      <c r="B404" s="6" t="s">
        <v>1609</v>
      </c>
      <c r="C404" s="6" t="s">
        <v>3365</v>
      </c>
      <c r="D404" s="6"/>
      <c r="E404" s="6" t="s">
        <v>2932</v>
      </c>
      <c r="F404" s="6"/>
      <c r="G404" s="6"/>
    </row>
    <row r="405" spans="1:7" x14ac:dyDescent="0.3">
      <c r="A405" s="4">
        <v>395</v>
      </c>
      <c r="B405" s="6" t="s">
        <v>1609</v>
      </c>
      <c r="C405" s="6" t="s">
        <v>3109</v>
      </c>
      <c r="D405" s="6"/>
      <c r="E405" s="6" t="s">
        <v>3478</v>
      </c>
      <c r="F405" s="6"/>
      <c r="G405" s="6"/>
    </row>
    <row r="406" spans="1:7" x14ac:dyDescent="0.3">
      <c r="A406" s="4">
        <v>396</v>
      </c>
      <c r="B406" s="6" t="s">
        <v>1611</v>
      </c>
      <c r="C406" s="6" t="s">
        <v>3479</v>
      </c>
      <c r="D406" s="6"/>
      <c r="E406" s="6" t="s">
        <v>3480</v>
      </c>
      <c r="F406" s="6"/>
      <c r="G406" s="6"/>
    </row>
    <row r="407" spans="1:7" x14ac:dyDescent="0.3">
      <c r="A407" s="4">
        <v>397</v>
      </c>
      <c r="B407" s="6" t="s">
        <v>1611</v>
      </c>
      <c r="C407" s="6" t="s">
        <v>3226</v>
      </c>
      <c r="D407" s="6"/>
      <c r="E407" s="6" t="s">
        <v>3481</v>
      </c>
      <c r="F407" s="6"/>
      <c r="G407" s="6"/>
    </row>
    <row r="408" spans="1:7" x14ac:dyDescent="0.3">
      <c r="A408" s="4">
        <v>398</v>
      </c>
      <c r="B408" s="6" t="s">
        <v>1034</v>
      </c>
      <c r="C408" s="6" t="s">
        <v>2934</v>
      </c>
      <c r="D408" s="6"/>
      <c r="E408" s="6" t="s">
        <v>3482</v>
      </c>
      <c r="F408" s="6"/>
      <c r="G408" s="6"/>
    </row>
    <row r="409" spans="1:7" x14ac:dyDescent="0.3">
      <c r="A409" s="4">
        <v>399</v>
      </c>
      <c r="B409" s="6" t="s">
        <v>1038</v>
      </c>
      <c r="C409" s="6" t="s">
        <v>3483</v>
      </c>
      <c r="D409" s="6"/>
      <c r="E409" s="6" t="s">
        <v>3484</v>
      </c>
      <c r="F409" s="6"/>
      <c r="G409" s="6"/>
    </row>
    <row r="410" spans="1:7" x14ac:dyDescent="0.3">
      <c r="A410" s="4">
        <v>400</v>
      </c>
      <c r="B410" s="6" t="s">
        <v>1040</v>
      </c>
      <c r="C410" s="6" t="s">
        <v>3485</v>
      </c>
      <c r="D410" s="6"/>
      <c r="E410" s="6" t="s">
        <v>3486</v>
      </c>
      <c r="F410" s="6"/>
      <c r="G410" s="6"/>
    </row>
    <row r="411" spans="1:7" x14ac:dyDescent="0.3">
      <c r="A411" s="4">
        <v>401</v>
      </c>
      <c r="B411" s="6" t="s">
        <v>1040</v>
      </c>
      <c r="C411" s="6" t="s">
        <v>2871</v>
      </c>
      <c r="D411" s="6"/>
      <c r="E411" s="6" t="s">
        <v>3487</v>
      </c>
      <c r="F411" s="6"/>
      <c r="G411" s="6"/>
    </row>
    <row r="412" spans="1:7" x14ac:dyDescent="0.3">
      <c r="A412" s="4">
        <v>402</v>
      </c>
      <c r="B412" s="6" t="s">
        <v>3488</v>
      </c>
      <c r="C412" s="6" t="s">
        <v>3470</v>
      </c>
      <c r="D412" s="6"/>
      <c r="E412" s="6" t="s">
        <v>3489</v>
      </c>
      <c r="F412" s="6"/>
      <c r="G412" s="6"/>
    </row>
    <row r="413" spans="1:7" x14ac:dyDescent="0.3">
      <c r="A413" s="4">
        <v>403</v>
      </c>
      <c r="B413" s="6" t="s">
        <v>3490</v>
      </c>
      <c r="C413" s="6" t="s">
        <v>3034</v>
      </c>
      <c r="D413" s="6"/>
      <c r="E413" s="6" t="s">
        <v>3491</v>
      </c>
      <c r="F413" s="6"/>
      <c r="G413" s="6"/>
    </row>
    <row r="414" spans="1:7" x14ac:dyDescent="0.3">
      <c r="A414" s="4">
        <v>404</v>
      </c>
      <c r="B414" s="6" t="s">
        <v>3492</v>
      </c>
      <c r="C414" s="6" t="s">
        <v>3493</v>
      </c>
      <c r="D414" s="6"/>
      <c r="E414" s="6" t="s">
        <v>3494</v>
      </c>
      <c r="F414" s="6"/>
      <c r="G414" s="6"/>
    </row>
    <row r="415" spans="1:7" x14ac:dyDescent="0.3">
      <c r="A415" s="4">
        <v>405</v>
      </c>
      <c r="B415" s="6" t="s">
        <v>3495</v>
      </c>
      <c r="C415" s="6"/>
      <c r="D415" s="6"/>
      <c r="E415" s="6"/>
      <c r="F415" s="6"/>
      <c r="G415" s="6"/>
    </row>
  </sheetData>
  <mergeCells count="1">
    <mergeCell ref="B3:C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524"/>
  <sheetViews>
    <sheetView topLeftCell="A10" workbookViewId="0"/>
  </sheetViews>
  <sheetFormatPr defaultRowHeight="14.4" x14ac:dyDescent="0.3"/>
  <cols>
    <col min="1" max="1" width="12" customWidth="1"/>
    <col min="2" max="2" width="13" customWidth="1"/>
    <col min="3" max="4" width="12" customWidth="1"/>
  </cols>
  <sheetData>
    <row r="1" spans="1:4" ht="17.399999999999999" x14ac:dyDescent="0.3">
      <c r="A1" s="1" t="s">
        <v>0</v>
      </c>
    </row>
    <row r="2" spans="1:4" ht="15.6" x14ac:dyDescent="0.3">
      <c r="A2" s="2" t="s">
        <v>3496</v>
      </c>
    </row>
    <row r="3" spans="1:4" x14ac:dyDescent="0.3">
      <c r="A3" s="7" t="s">
        <v>10</v>
      </c>
      <c r="B3" s="7">
        <v>517</v>
      </c>
    </row>
    <row r="4" spans="1:4" x14ac:dyDescent="0.3">
      <c r="A4" s="7" t="s">
        <v>11</v>
      </c>
      <c r="B4" s="7">
        <v>240</v>
      </c>
    </row>
    <row r="7" spans="1:4" x14ac:dyDescent="0.3">
      <c r="A7" s="3" t="s">
        <v>12</v>
      </c>
      <c r="B7" s="3" t="s">
        <v>13</v>
      </c>
      <c r="C7" s="3" t="s">
        <v>3</v>
      </c>
      <c r="D7" s="3" t="s">
        <v>14</v>
      </c>
    </row>
    <row r="8" spans="1:4" x14ac:dyDescent="0.3">
      <c r="A8" s="4">
        <v>1</v>
      </c>
      <c r="B8" s="6" t="s">
        <v>3497</v>
      </c>
      <c r="C8" s="6" t="s">
        <v>3498</v>
      </c>
      <c r="D8" s="6"/>
    </row>
    <row r="9" spans="1:4" x14ac:dyDescent="0.3">
      <c r="A9" s="4">
        <v>2</v>
      </c>
      <c r="B9" s="6" t="s">
        <v>2635</v>
      </c>
      <c r="C9" s="6" t="s">
        <v>3498</v>
      </c>
      <c r="D9" s="6"/>
    </row>
    <row r="10" spans="1:4" x14ac:dyDescent="0.3">
      <c r="A10" s="4">
        <v>3</v>
      </c>
      <c r="B10" s="6" t="s">
        <v>2638</v>
      </c>
      <c r="C10" s="6" t="s">
        <v>3499</v>
      </c>
      <c r="D10" s="6"/>
    </row>
    <row r="11" spans="1:4" x14ac:dyDescent="0.3">
      <c r="A11" s="4">
        <v>4</v>
      </c>
      <c r="B11" s="6" t="s">
        <v>1918</v>
      </c>
      <c r="C11" s="6" t="s">
        <v>3500</v>
      </c>
      <c r="D11" s="6"/>
    </row>
    <row r="12" spans="1:4" x14ac:dyDescent="0.3">
      <c r="A12" s="4">
        <v>5</v>
      </c>
      <c r="B12" s="6" t="s">
        <v>2643</v>
      </c>
      <c r="C12" s="6" t="s">
        <v>3501</v>
      </c>
      <c r="D12" s="6"/>
    </row>
    <row r="13" spans="1:4" x14ac:dyDescent="0.3">
      <c r="A13" s="4">
        <v>6</v>
      </c>
      <c r="B13" s="6" t="s">
        <v>2646</v>
      </c>
      <c r="C13" s="6" t="s">
        <v>3502</v>
      </c>
      <c r="D13" s="6"/>
    </row>
    <row r="14" spans="1:4" x14ac:dyDescent="0.3">
      <c r="A14" s="4">
        <v>7</v>
      </c>
      <c r="B14" s="6" t="s">
        <v>1922</v>
      </c>
      <c r="C14" s="6" t="s">
        <v>3503</v>
      </c>
      <c r="D14" s="6"/>
    </row>
    <row r="15" spans="1:4" x14ac:dyDescent="0.3">
      <c r="A15" s="4">
        <v>8</v>
      </c>
      <c r="B15" s="6" t="s">
        <v>2651</v>
      </c>
      <c r="C15" s="6" t="s">
        <v>3504</v>
      </c>
      <c r="D15" s="6"/>
    </row>
    <row r="16" spans="1:4" x14ac:dyDescent="0.3">
      <c r="A16" s="4">
        <v>9</v>
      </c>
      <c r="B16" s="6" t="s">
        <v>2654</v>
      </c>
      <c r="C16" s="6" t="s">
        <v>3505</v>
      </c>
      <c r="D16" s="6"/>
    </row>
    <row r="17" spans="1:4" x14ac:dyDescent="0.3">
      <c r="A17" s="4">
        <v>10</v>
      </c>
      <c r="B17" s="6" t="s">
        <v>2657</v>
      </c>
      <c r="C17" s="6" t="s">
        <v>3506</v>
      </c>
      <c r="D17" s="6"/>
    </row>
    <row r="18" spans="1:4" x14ac:dyDescent="0.3">
      <c r="A18" s="4">
        <v>11</v>
      </c>
      <c r="B18" s="6" t="s">
        <v>2660</v>
      </c>
      <c r="C18" s="6" t="s">
        <v>3507</v>
      </c>
      <c r="D18" s="6"/>
    </row>
    <row r="19" spans="1:4" x14ac:dyDescent="0.3">
      <c r="A19" s="4">
        <v>12</v>
      </c>
      <c r="B19" s="6" t="s">
        <v>293</v>
      </c>
      <c r="C19" s="6" t="s">
        <v>3508</v>
      </c>
      <c r="D19" s="6"/>
    </row>
    <row r="20" spans="1:4" x14ac:dyDescent="0.3">
      <c r="A20" s="4">
        <v>13</v>
      </c>
      <c r="B20" s="6" t="s">
        <v>2665</v>
      </c>
      <c r="C20" s="6" t="s">
        <v>3509</v>
      </c>
      <c r="D20" s="6"/>
    </row>
    <row r="21" spans="1:4" x14ac:dyDescent="0.3">
      <c r="A21" s="4">
        <v>14</v>
      </c>
      <c r="B21" s="6" t="s">
        <v>2668</v>
      </c>
      <c r="C21" s="6" t="s">
        <v>3505</v>
      </c>
      <c r="D21" s="6"/>
    </row>
    <row r="22" spans="1:4" x14ac:dyDescent="0.3">
      <c r="A22" s="4">
        <v>15</v>
      </c>
      <c r="B22" s="6" t="s">
        <v>1933</v>
      </c>
      <c r="C22" s="6" t="s">
        <v>3510</v>
      </c>
      <c r="D22" s="6"/>
    </row>
    <row r="23" spans="1:4" x14ac:dyDescent="0.3">
      <c r="A23" s="4">
        <v>16</v>
      </c>
      <c r="B23" s="6" t="s">
        <v>2671</v>
      </c>
      <c r="C23" s="6" t="s">
        <v>3500</v>
      </c>
      <c r="D23" s="6"/>
    </row>
    <row r="24" spans="1:4" x14ac:dyDescent="0.3">
      <c r="A24" s="4">
        <v>17</v>
      </c>
      <c r="B24" s="6" t="s">
        <v>2671</v>
      </c>
      <c r="C24" s="6" t="s">
        <v>3511</v>
      </c>
      <c r="D24" s="6"/>
    </row>
    <row r="25" spans="1:4" x14ac:dyDescent="0.3">
      <c r="A25" s="4">
        <v>18</v>
      </c>
      <c r="B25" s="6" t="s">
        <v>2674</v>
      </c>
      <c r="C25" s="6" t="s">
        <v>3512</v>
      </c>
      <c r="D25" s="6"/>
    </row>
    <row r="26" spans="1:4" x14ac:dyDescent="0.3">
      <c r="A26" s="4">
        <v>19</v>
      </c>
      <c r="B26" s="6" t="s">
        <v>3513</v>
      </c>
      <c r="C26" s="6" t="s">
        <v>3514</v>
      </c>
      <c r="D26" s="6"/>
    </row>
    <row r="27" spans="1:4" x14ac:dyDescent="0.3">
      <c r="A27" s="4">
        <v>20</v>
      </c>
      <c r="B27" s="6" t="s">
        <v>3515</v>
      </c>
      <c r="C27" s="6" t="s">
        <v>3516</v>
      </c>
      <c r="D27" s="6"/>
    </row>
    <row r="28" spans="1:4" x14ac:dyDescent="0.3">
      <c r="A28" s="4">
        <v>21</v>
      </c>
      <c r="B28" s="6" t="s">
        <v>3517</v>
      </c>
      <c r="C28" s="6" t="s">
        <v>3518</v>
      </c>
      <c r="D28" s="6"/>
    </row>
    <row r="29" spans="1:4" x14ac:dyDescent="0.3">
      <c r="A29" s="4">
        <v>22</v>
      </c>
      <c r="B29" s="6" t="s">
        <v>2677</v>
      </c>
      <c r="C29" s="6" t="s">
        <v>3505</v>
      </c>
      <c r="D29" s="6"/>
    </row>
    <row r="30" spans="1:4" x14ac:dyDescent="0.3">
      <c r="A30" s="4">
        <v>23</v>
      </c>
      <c r="B30" s="6" t="s">
        <v>1093</v>
      </c>
      <c r="C30" s="6" t="s">
        <v>3514</v>
      </c>
      <c r="D30" s="6"/>
    </row>
    <row r="31" spans="1:4" x14ac:dyDescent="0.3">
      <c r="A31" s="4">
        <v>24</v>
      </c>
      <c r="B31" s="6" t="s">
        <v>2681</v>
      </c>
      <c r="C31" s="6" t="s">
        <v>3500</v>
      </c>
      <c r="D31" s="6"/>
    </row>
    <row r="32" spans="1:4" x14ac:dyDescent="0.3">
      <c r="A32" s="4">
        <v>25</v>
      </c>
      <c r="B32" s="6" t="s">
        <v>1643</v>
      </c>
      <c r="C32" s="6" t="s">
        <v>3519</v>
      </c>
      <c r="D32" s="6"/>
    </row>
    <row r="33" spans="1:4" x14ac:dyDescent="0.3">
      <c r="A33" s="4">
        <v>26</v>
      </c>
      <c r="B33" s="6" t="s">
        <v>3520</v>
      </c>
      <c r="C33" s="6" t="s">
        <v>3498</v>
      </c>
      <c r="D33" s="6"/>
    </row>
    <row r="34" spans="1:4" x14ac:dyDescent="0.3">
      <c r="A34" s="4">
        <v>27</v>
      </c>
      <c r="B34" s="6" t="s">
        <v>3521</v>
      </c>
      <c r="C34" s="6" t="s">
        <v>3508</v>
      </c>
      <c r="D34" s="6"/>
    </row>
    <row r="35" spans="1:4" x14ac:dyDescent="0.3">
      <c r="A35" s="4">
        <v>28</v>
      </c>
      <c r="B35" s="6" t="s">
        <v>2686</v>
      </c>
      <c r="C35" s="6" t="s">
        <v>3522</v>
      </c>
      <c r="D35" s="6"/>
    </row>
    <row r="36" spans="1:4" x14ac:dyDescent="0.3">
      <c r="A36" s="4">
        <v>29</v>
      </c>
      <c r="B36" s="6" t="s">
        <v>2689</v>
      </c>
      <c r="C36" s="6" t="s">
        <v>3508</v>
      </c>
      <c r="D36" s="6"/>
    </row>
    <row r="37" spans="1:4" x14ac:dyDescent="0.3">
      <c r="A37" s="4">
        <v>30</v>
      </c>
      <c r="B37" s="6" t="s">
        <v>2692</v>
      </c>
      <c r="C37" s="6" t="s">
        <v>3510</v>
      </c>
      <c r="D37" s="6"/>
    </row>
    <row r="38" spans="1:4" x14ac:dyDescent="0.3">
      <c r="A38" s="4">
        <v>31</v>
      </c>
      <c r="B38" s="6" t="s">
        <v>2695</v>
      </c>
      <c r="C38" s="6" t="s">
        <v>3523</v>
      </c>
      <c r="D38" s="6"/>
    </row>
    <row r="39" spans="1:4" x14ac:dyDescent="0.3">
      <c r="A39" s="4">
        <v>32</v>
      </c>
      <c r="B39" s="6" t="s">
        <v>2698</v>
      </c>
      <c r="C39" s="6" t="s">
        <v>3522</v>
      </c>
      <c r="D39" s="6"/>
    </row>
    <row r="40" spans="1:4" x14ac:dyDescent="0.3">
      <c r="A40" s="4">
        <v>33</v>
      </c>
      <c r="B40" s="6" t="s">
        <v>1954</v>
      </c>
      <c r="C40" s="6" t="s">
        <v>3505</v>
      </c>
      <c r="D40" s="6"/>
    </row>
    <row r="41" spans="1:4" x14ac:dyDescent="0.3">
      <c r="A41" s="4">
        <v>34</v>
      </c>
      <c r="B41" s="6" t="s">
        <v>2701</v>
      </c>
      <c r="C41" s="6" t="s">
        <v>3501</v>
      </c>
      <c r="D41" s="6"/>
    </row>
    <row r="42" spans="1:4" x14ac:dyDescent="0.3">
      <c r="A42" s="4">
        <v>35</v>
      </c>
      <c r="B42" s="6" t="s">
        <v>2704</v>
      </c>
      <c r="C42" s="6" t="s">
        <v>3498</v>
      </c>
      <c r="D42" s="6"/>
    </row>
    <row r="43" spans="1:4" x14ac:dyDescent="0.3">
      <c r="A43" s="4">
        <v>36</v>
      </c>
      <c r="B43" s="6" t="s">
        <v>2707</v>
      </c>
      <c r="C43" s="6" t="s">
        <v>3518</v>
      </c>
      <c r="D43" s="6"/>
    </row>
    <row r="44" spans="1:4" x14ac:dyDescent="0.3">
      <c r="A44" s="4">
        <v>37</v>
      </c>
      <c r="B44" s="6" t="s">
        <v>2710</v>
      </c>
      <c r="C44" s="6" t="s">
        <v>3500</v>
      </c>
      <c r="D44" s="6"/>
    </row>
    <row r="45" spans="1:4" x14ac:dyDescent="0.3">
      <c r="A45" s="4">
        <v>38</v>
      </c>
      <c r="B45" s="6" t="s">
        <v>2713</v>
      </c>
      <c r="C45" s="6" t="s">
        <v>3500</v>
      </c>
      <c r="D45" s="6"/>
    </row>
    <row r="46" spans="1:4" x14ac:dyDescent="0.3">
      <c r="A46" s="4">
        <v>39</v>
      </c>
      <c r="B46" s="6" t="s">
        <v>1966</v>
      </c>
      <c r="C46" s="6" t="s">
        <v>3500</v>
      </c>
      <c r="D46" s="6"/>
    </row>
    <row r="47" spans="1:4" x14ac:dyDescent="0.3">
      <c r="A47" s="4">
        <v>40</v>
      </c>
      <c r="B47" s="6" t="s">
        <v>2718</v>
      </c>
      <c r="C47" s="6" t="s">
        <v>3498</v>
      </c>
      <c r="D47" s="6"/>
    </row>
    <row r="48" spans="1:4" x14ac:dyDescent="0.3">
      <c r="A48" s="4">
        <v>41</v>
      </c>
      <c r="B48" s="6" t="s">
        <v>2721</v>
      </c>
      <c r="C48" s="6" t="s">
        <v>3500</v>
      </c>
      <c r="D48" s="6"/>
    </row>
    <row r="49" spans="1:4" x14ac:dyDescent="0.3">
      <c r="A49" s="4">
        <v>42</v>
      </c>
      <c r="B49" s="6" t="s">
        <v>2723</v>
      </c>
      <c r="C49" s="6" t="s">
        <v>3498</v>
      </c>
      <c r="D49" s="6"/>
    </row>
    <row r="50" spans="1:4" x14ac:dyDescent="0.3">
      <c r="A50" s="4">
        <v>43</v>
      </c>
      <c r="B50" s="6" t="s">
        <v>2726</v>
      </c>
      <c r="C50" s="6" t="s">
        <v>3524</v>
      </c>
      <c r="D50" s="6"/>
    </row>
    <row r="51" spans="1:4" x14ac:dyDescent="0.3">
      <c r="A51" s="4">
        <v>44</v>
      </c>
      <c r="B51" s="6" t="s">
        <v>2729</v>
      </c>
      <c r="C51" s="6" t="s">
        <v>3498</v>
      </c>
      <c r="D51" s="6"/>
    </row>
    <row r="52" spans="1:4" x14ac:dyDescent="0.3">
      <c r="A52" s="4">
        <v>45</v>
      </c>
      <c r="B52" s="6" t="s">
        <v>2732</v>
      </c>
      <c r="C52" s="6" t="s">
        <v>3498</v>
      </c>
      <c r="D52" s="6"/>
    </row>
    <row r="53" spans="1:4" x14ac:dyDescent="0.3">
      <c r="A53" s="4">
        <v>46</v>
      </c>
      <c r="B53" s="6" t="s">
        <v>2735</v>
      </c>
      <c r="C53" s="6" t="s">
        <v>3505</v>
      </c>
      <c r="D53" s="6"/>
    </row>
    <row r="54" spans="1:4" x14ac:dyDescent="0.3">
      <c r="A54" s="4">
        <v>47</v>
      </c>
      <c r="B54" s="6" t="s">
        <v>2738</v>
      </c>
      <c r="C54" s="6" t="s">
        <v>3525</v>
      </c>
      <c r="D54" s="6"/>
    </row>
    <row r="55" spans="1:4" x14ac:dyDescent="0.3">
      <c r="A55" s="4">
        <v>48</v>
      </c>
      <c r="B55" s="6" t="s">
        <v>353</v>
      </c>
      <c r="C55" s="6" t="s">
        <v>3505</v>
      </c>
      <c r="D55" s="6"/>
    </row>
    <row r="56" spans="1:4" x14ac:dyDescent="0.3">
      <c r="A56" s="4">
        <v>49</v>
      </c>
      <c r="B56" s="6" t="s">
        <v>1982</v>
      </c>
      <c r="C56" s="6" t="s">
        <v>3526</v>
      </c>
      <c r="D56" s="6"/>
    </row>
    <row r="57" spans="1:4" x14ac:dyDescent="0.3">
      <c r="A57" s="4">
        <v>50</v>
      </c>
      <c r="B57" s="6" t="s">
        <v>2743</v>
      </c>
      <c r="C57" s="6" t="s">
        <v>3505</v>
      </c>
      <c r="D57" s="6"/>
    </row>
    <row r="58" spans="1:4" x14ac:dyDescent="0.3">
      <c r="A58" s="4">
        <v>51</v>
      </c>
      <c r="B58" s="6" t="s">
        <v>2746</v>
      </c>
      <c r="C58" s="6" t="s">
        <v>3527</v>
      </c>
      <c r="D58" s="6"/>
    </row>
    <row r="59" spans="1:4" x14ac:dyDescent="0.3">
      <c r="A59" s="4">
        <v>52</v>
      </c>
      <c r="B59" s="6" t="s">
        <v>2749</v>
      </c>
      <c r="C59" s="6" t="s">
        <v>3502</v>
      </c>
      <c r="D59" s="6"/>
    </row>
    <row r="60" spans="1:4" x14ac:dyDescent="0.3">
      <c r="A60" s="4">
        <v>53</v>
      </c>
      <c r="B60" s="6" t="s">
        <v>1988</v>
      </c>
      <c r="C60" s="6" t="s">
        <v>3528</v>
      </c>
      <c r="D60" s="6"/>
    </row>
    <row r="61" spans="1:4" x14ac:dyDescent="0.3">
      <c r="A61" s="4">
        <v>54</v>
      </c>
      <c r="B61" s="6" t="s">
        <v>2753</v>
      </c>
      <c r="C61" s="6" t="s">
        <v>3529</v>
      </c>
      <c r="D61" s="6"/>
    </row>
    <row r="62" spans="1:4" x14ac:dyDescent="0.3">
      <c r="A62" s="4">
        <v>55</v>
      </c>
      <c r="B62" s="6" t="s">
        <v>3530</v>
      </c>
      <c r="C62" s="6" t="s">
        <v>3501</v>
      </c>
      <c r="D62" s="6"/>
    </row>
    <row r="63" spans="1:4" x14ac:dyDescent="0.3">
      <c r="A63" s="4">
        <v>56</v>
      </c>
      <c r="B63" s="6" t="s">
        <v>1860</v>
      </c>
      <c r="C63" s="6" t="s">
        <v>3525</v>
      </c>
      <c r="D63" s="6"/>
    </row>
    <row r="64" spans="1:4" x14ac:dyDescent="0.3">
      <c r="A64" s="4">
        <v>57</v>
      </c>
      <c r="B64" s="6" t="s">
        <v>2758</v>
      </c>
      <c r="C64" s="6" t="s">
        <v>3500</v>
      </c>
      <c r="D64" s="6"/>
    </row>
    <row r="65" spans="1:4" x14ac:dyDescent="0.3">
      <c r="A65" s="4">
        <v>58</v>
      </c>
      <c r="B65" s="6" t="s">
        <v>2760</v>
      </c>
      <c r="C65" s="6" t="s">
        <v>3529</v>
      </c>
      <c r="D65" s="6"/>
    </row>
    <row r="66" spans="1:4" x14ac:dyDescent="0.3">
      <c r="A66" s="4">
        <v>59</v>
      </c>
      <c r="B66" s="6" t="s">
        <v>3531</v>
      </c>
      <c r="C66" s="6" t="s">
        <v>3514</v>
      </c>
      <c r="D66" s="6"/>
    </row>
    <row r="67" spans="1:4" x14ac:dyDescent="0.3">
      <c r="A67" s="4">
        <v>60</v>
      </c>
      <c r="B67" s="6" t="s">
        <v>2762</v>
      </c>
      <c r="C67" s="6" t="s">
        <v>3525</v>
      </c>
      <c r="D67" s="6"/>
    </row>
    <row r="68" spans="1:4" x14ac:dyDescent="0.3">
      <c r="A68" s="4">
        <v>61</v>
      </c>
      <c r="B68" s="6" t="s">
        <v>2764</v>
      </c>
      <c r="C68" s="6" t="s">
        <v>3526</v>
      </c>
      <c r="D68" s="6"/>
    </row>
    <row r="69" spans="1:4" x14ac:dyDescent="0.3">
      <c r="A69" s="4">
        <v>62</v>
      </c>
      <c r="B69" s="6" t="s">
        <v>1995</v>
      </c>
      <c r="C69" s="6" t="s">
        <v>3500</v>
      </c>
      <c r="D69" s="6"/>
    </row>
    <row r="70" spans="1:4" x14ac:dyDescent="0.3">
      <c r="A70" s="4">
        <v>63</v>
      </c>
      <c r="B70" s="6" t="s">
        <v>2767</v>
      </c>
      <c r="C70" s="6" t="s">
        <v>3501</v>
      </c>
      <c r="D70" s="6"/>
    </row>
    <row r="71" spans="1:4" x14ac:dyDescent="0.3">
      <c r="A71" s="4">
        <v>64</v>
      </c>
      <c r="B71" s="6" t="s">
        <v>2770</v>
      </c>
      <c r="C71" s="6" t="s">
        <v>3508</v>
      </c>
      <c r="D71" s="6"/>
    </row>
    <row r="72" spans="1:4" x14ac:dyDescent="0.3">
      <c r="A72" s="4">
        <v>65</v>
      </c>
      <c r="B72" s="6" t="s">
        <v>3532</v>
      </c>
      <c r="C72" s="6" t="s">
        <v>3505</v>
      </c>
      <c r="D72" s="6"/>
    </row>
    <row r="73" spans="1:4" x14ac:dyDescent="0.3">
      <c r="A73" s="4">
        <v>66</v>
      </c>
      <c r="B73" s="6" t="s">
        <v>2773</v>
      </c>
      <c r="C73" s="6" t="s">
        <v>3533</v>
      </c>
      <c r="D73" s="6"/>
    </row>
    <row r="74" spans="1:4" x14ac:dyDescent="0.3">
      <c r="A74" s="4">
        <v>67</v>
      </c>
      <c r="B74" s="6" t="s">
        <v>2007</v>
      </c>
      <c r="C74" s="6" t="s">
        <v>3500</v>
      </c>
      <c r="D74" s="6"/>
    </row>
    <row r="75" spans="1:4" x14ac:dyDescent="0.3">
      <c r="A75" s="4">
        <v>68</v>
      </c>
      <c r="B75" s="6" t="s">
        <v>2776</v>
      </c>
      <c r="C75" s="6" t="s">
        <v>3507</v>
      </c>
      <c r="D75" s="6"/>
    </row>
    <row r="76" spans="1:4" x14ac:dyDescent="0.3">
      <c r="A76" s="4">
        <v>69</v>
      </c>
      <c r="B76" s="6" t="s">
        <v>2779</v>
      </c>
      <c r="C76" s="6" t="s">
        <v>3525</v>
      </c>
      <c r="D76" s="6"/>
    </row>
    <row r="77" spans="1:4" x14ac:dyDescent="0.3">
      <c r="A77" s="4">
        <v>70</v>
      </c>
      <c r="B77" s="6" t="s">
        <v>396</v>
      </c>
      <c r="C77" s="6" t="s">
        <v>3529</v>
      </c>
      <c r="D77" s="6"/>
    </row>
    <row r="78" spans="1:4" x14ac:dyDescent="0.3">
      <c r="A78" s="4">
        <v>71</v>
      </c>
      <c r="B78" s="6" t="s">
        <v>2011</v>
      </c>
      <c r="C78" s="6" t="s">
        <v>3508</v>
      </c>
      <c r="D78" s="6"/>
    </row>
    <row r="79" spans="1:4" x14ac:dyDescent="0.3">
      <c r="A79" s="4">
        <v>72</v>
      </c>
      <c r="B79" s="6" t="s">
        <v>2011</v>
      </c>
      <c r="C79" s="6" t="s">
        <v>3534</v>
      </c>
      <c r="D79" s="6"/>
    </row>
    <row r="80" spans="1:4" x14ac:dyDescent="0.3">
      <c r="A80" s="4">
        <v>73</v>
      </c>
      <c r="B80" s="6" t="s">
        <v>2788</v>
      </c>
      <c r="C80" s="6" t="s">
        <v>3500</v>
      </c>
      <c r="D80" s="6"/>
    </row>
    <row r="81" spans="1:4" x14ac:dyDescent="0.3">
      <c r="A81" s="4">
        <v>74</v>
      </c>
      <c r="B81" s="6" t="s">
        <v>1169</v>
      </c>
      <c r="C81" s="6" t="s">
        <v>3523</v>
      </c>
      <c r="D81" s="6"/>
    </row>
    <row r="82" spans="1:4" x14ac:dyDescent="0.3">
      <c r="A82" s="4">
        <v>75</v>
      </c>
      <c r="B82" s="6" t="s">
        <v>2792</v>
      </c>
      <c r="C82" s="6" t="s">
        <v>3500</v>
      </c>
      <c r="D82" s="6"/>
    </row>
    <row r="83" spans="1:4" x14ac:dyDescent="0.3">
      <c r="A83" s="4">
        <v>76</v>
      </c>
      <c r="B83" s="6" t="s">
        <v>2795</v>
      </c>
      <c r="C83" s="6" t="s">
        <v>3510</v>
      </c>
      <c r="D83" s="6"/>
    </row>
    <row r="84" spans="1:4" x14ac:dyDescent="0.3">
      <c r="A84" s="4">
        <v>77</v>
      </c>
      <c r="B84" s="6" t="s">
        <v>3535</v>
      </c>
      <c r="C84" s="6" t="s">
        <v>3511</v>
      </c>
      <c r="D84" s="6"/>
    </row>
    <row r="85" spans="1:4" x14ac:dyDescent="0.3">
      <c r="A85" s="4">
        <v>78</v>
      </c>
      <c r="B85" s="6" t="s">
        <v>2798</v>
      </c>
      <c r="C85" s="6" t="s">
        <v>3505</v>
      </c>
      <c r="D85" s="6"/>
    </row>
    <row r="86" spans="1:4" x14ac:dyDescent="0.3">
      <c r="A86" s="4">
        <v>79</v>
      </c>
      <c r="B86" s="6" t="s">
        <v>2801</v>
      </c>
      <c r="C86" s="6" t="s">
        <v>3507</v>
      </c>
      <c r="D86" s="6"/>
    </row>
    <row r="87" spans="1:4" x14ac:dyDescent="0.3">
      <c r="A87" s="4">
        <v>80</v>
      </c>
      <c r="B87" s="6" t="s">
        <v>3536</v>
      </c>
      <c r="C87" s="6" t="s">
        <v>3516</v>
      </c>
      <c r="D87" s="6"/>
    </row>
    <row r="88" spans="1:4" x14ac:dyDescent="0.3">
      <c r="A88" s="4">
        <v>81</v>
      </c>
      <c r="B88" s="6" t="s">
        <v>2022</v>
      </c>
      <c r="C88" s="6" t="s">
        <v>3506</v>
      </c>
      <c r="D88" s="6"/>
    </row>
    <row r="89" spans="1:4" x14ac:dyDescent="0.3">
      <c r="A89" s="4">
        <v>82</v>
      </c>
      <c r="B89" s="6" t="s">
        <v>2024</v>
      </c>
      <c r="C89" s="6" t="s">
        <v>3505</v>
      </c>
      <c r="D89" s="6"/>
    </row>
    <row r="90" spans="1:4" x14ac:dyDescent="0.3">
      <c r="A90" s="4">
        <v>83</v>
      </c>
      <c r="B90" s="6" t="s">
        <v>2806</v>
      </c>
      <c r="C90" s="6" t="s">
        <v>3500</v>
      </c>
      <c r="D90" s="6"/>
    </row>
    <row r="91" spans="1:4" x14ac:dyDescent="0.3">
      <c r="A91" s="4">
        <v>84</v>
      </c>
      <c r="B91" s="6" t="s">
        <v>416</v>
      </c>
      <c r="C91" s="6" t="s">
        <v>3527</v>
      </c>
      <c r="D91" s="6"/>
    </row>
    <row r="92" spans="1:4" x14ac:dyDescent="0.3">
      <c r="A92" s="4">
        <v>85</v>
      </c>
      <c r="B92" s="6" t="s">
        <v>2029</v>
      </c>
      <c r="C92" s="6" t="s">
        <v>3502</v>
      </c>
      <c r="D92" s="6"/>
    </row>
    <row r="93" spans="1:4" x14ac:dyDescent="0.3">
      <c r="A93" s="4">
        <v>86</v>
      </c>
      <c r="B93" s="6" t="s">
        <v>2813</v>
      </c>
      <c r="C93" s="6" t="s">
        <v>3537</v>
      </c>
      <c r="D93" s="6"/>
    </row>
    <row r="94" spans="1:4" x14ac:dyDescent="0.3">
      <c r="A94" s="4">
        <v>87</v>
      </c>
      <c r="B94" s="6" t="s">
        <v>2031</v>
      </c>
      <c r="C94" s="6" t="s">
        <v>3528</v>
      </c>
      <c r="D94" s="6"/>
    </row>
    <row r="95" spans="1:4" x14ac:dyDescent="0.3">
      <c r="A95" s="4">
        <v>88</v>
      </c>
      <c r="B95" s="6" t="s">
        <v>1674</v>
      </c>
      <c r="C95" s="6" t="s">
        <v>3500</v>
      </c>
      <c r="D95" s="6"/>
    </row>
    <row r="96" spans="1:4" x14ac:dyDescent="0.3">
      <c r="A96" s="4">
        <v>89</v>
      </c>
      <c r="B96" s="6" t="s">
        <v>2034</v>
      </c>
      <c r="C96" s="6" t="s">
        <v>3538</v>
      </c>
      <c r="D96" s="6"/>
    </row>
    <row r="97" spans="1:4" x14ac:dyDescent="0.3">
      <c r="A97" s="4">
        <v>90</v>
      </c>
      <c r="B97" s="6" t="s">
        <v>36</v>
      </c>
      <c r="C97" s="6" t="s">
        <v>3505</v>
      </c>
      <c r="D97" s="6"/>
    </row>
    <row r="98" spans="1:4" x14ac:dyDescent="0.3">
      <c r="A98" s="4">
        <v>91</v>
      </c>
      <c r="B98" s="6" t="s">
        <v>2818</v>
      </c>
      <c r="C98" s="6" t="s">
        <v>3528</v>
      </c>
      <c r="D98" s="6"/>
    </row>
    <row r="99" spans="1:4" x14ac:dyDescent="0.3">
      <c r="A99" s="4">
        <v>92</v>
      </c>
      <c r="B99" s="6" t="s">
        <v>2037</v>
      </c>
      <c r="C99" s="6" t="s">
        <v>3533</v>
      </c>
      <c r="D99" s="6"/>
    </row>
    <row r="100" spans="1:4" x14ac:dyDescent="0.3">
      <c r="A100" s="4">
        <v>93</v>
      </c>
      <c r="B100" s="6" t="s">
        <v>2037</v>
      </c>
      <c r="C100" s="6" t="s">
        <v>3502</v>
      </c>
      <c r="D100" s="6"/>
    </row>
    <row r="101" spans="1:4" x14ac:dyDescent="0.3">
      <c r="A101" s="4">
        <v>94</v>
      </c>
      <c r="B101" s="6" t="s">
        <v>2039</v>
      </c>
      <c r="C101" s="6" t="s">
        <v>3528</v>
      </c>
      <c r="D101" s="6"/>
    </row>
    <row r="102" spans="1:4" x14ac:dyDescent="0.3">
      <c r="A102" s="4">
        <v>95</v>
      </c>
      <c r="B102" s="6" t="s">
        <v>2041</v>
      </c>
      <c r="C102" s="6" t="s">
        <v>3500</v>
      </c>
      <c r="D102" s="6"/>
    </row>
    <row r="103" spans="1:4" x14ac:dyDescent="0.3">
      <c r="A103" s="4">
        <v>96</v>
      </c>
      <c r="B103" s="6" t="s">
        <v>2043</v>
      </c>
      <c r="C103" s="6" t="s">
        <v>3522</v>
      </c>
      <c r="D103" s="6"/>
    </row>
    <row r="104" spans="1:4" x14ac:dyDescent="0.3">
      <c r="A104" s="4">
        <v>97</v>
      </c>
      <c r="B104" s="6" t="s">
        <v>2827</v>
      </c>
      <c r="C104" s="6" t="s">
        <v>3509</v>
      </c>
      <c r="D104" s="6"/>
    </row>
    <row r="105" spans="1:4" x14ac:dyDescent="0.3">
      <c r="A105" s="4">
        <v>98</v>
      </c>
      <c r="B105" s="6" t="s">
        <v>2047</v>
      </c>
      <c r="C105" s="6" t="s">
        <v>3500</v>
      </c>
      <c r="D105" s="6"/>
    </row>
    <row r="106" spans="1:4" x14ac:dyDescent="0.3">
      <c r="A106" s="4">
        <v>99</v>
      </c>
      <c r="B106" s="6" t="s">
        <v>435</v>
      </c>
      <c r="C106" s="6" t="s">
        <v>3500</v>
      </c>
      <c r="D106" s="6"/>
    </row>
    <row r="107" spans="1:4" x14ac:dyDescent="0.3">
      <c r="A107" s="4">
        <v>100</v>
      </c>
      <c r="B107" s="6" t="s">
        <v>439</v>
      </c>
      <c r="C107" s="6" t="s">
        <v>3502</v>
      </c>
      <c r="D107" s="6"/>
    </row>
    <row r="108" spans="1:4" x14ac:dyDescent="0.3">
      <c r="A108" s="4">
        <v>101</v>
      </c>
      <c r="B108" s="6" t="s">
        <v>441</v>
      </c>
      <c r="C108" s="6" t="s">
        <v>3527</v>
      </c>
      <c r="D108" s="6"/>
    </row>
    <row r="109" spans="1:4" x14ac:dyDescent="0.3">
      <c r="A109" s="4">
        <v>102</v>
      </c>
      <c r="B109" s="6" t="s">
        <v>1678</v>
      </c>
      <c r="C109" s="6" t="s">
        <v>3523</v>
      </c>
      <c r="D109" s="6"/>
    </row>
    <row r="110" spans="1:4" x14ac:dyDescent="0.3">
      <c r="A110" s="4">
        <v>103</v>
      </c>
      <c r="B110" s="6" t="s">
        <v>2054</v>
      </c>
      <c r="C110" s="6" t="s">
        <v>3505</v>
      </c>
      <c r="D110" s="6"/>
    </row>
    <row r="111" spans="1:4" x14ac:dyDescent="0.3">
      <c r="A111" s="4">
        <v>104</v>
      </c>
      <c r="B111" s="6" t="s">
        <v>2054</v>
      </c>
      <c r="C111" s="6" t="s">
        <v>3501</v>
      </c>
      <c r="D111" s="6"/>
    </row>
    <row r="112" spans="1:4" x14ac:dyDescent="0.3">
      <c r="A112" s="4">
        <v>105</v>
      </c>
      <c r="B112" s="6" t="s">
        <v>2056</v>
      </c>
      <c r="C112" s="6" t="s">
        <v>3539</v>
      </c>
      <c r="D112" s="6"/>
    </row>
    <row r="113" spans="1:4" x14ac:dyDescent="0.3">
      <c r="A113" s="4">
        <v>106</v>
      </c>
      <c r="B113" s="6" t="s">
        <v>2837</v>
      </c>
      <c r="C113" s="6" t="s">
        <v>3509</v>
      </c>
      <c r="D113" s="6"/>
    </row>
    <row r="114" spans="1:4" x14ac:dyDescent="0.3">
      <c r="A114" s="4">
        <v>107</v>
      </c>
      <c r="B114" s="6" t="s">
        <v>2840</v>
      </c>
      <c r="C114" s="6" t="s">
        <v>3500</v>
      </c>
      <c r="D114" s="6"/>
    </row>
    <row r="115" spans="1:4" x14ac:dyDescent="0.3">
      <c r="A115" s="4">
        <v>108</v>
      </c>
      <c r="B115" s="6" t="s">
        <v>156</v>
      </c>
      <c r="C115" s="6" t="s">
        <v>3528</v>
      </c>
      <c r="D115" s="6"/>
    </row>
    <row r="116" spans="1:4" x14ac:dyDescent="0.3">
      <c r="A116" s="4">
        <v>109</v>
      </c>
      <c r="B116" s="6" t="s">
        <v>156</v>
      </c>
      <c r="C116" s="6" t="s">
        <v>3502</v>
      </c>
      <c r="D116" s="6"/>
    </row>
    <row r="117" spans="1:4" x14ac:dyDescent="0.3">
      <c r="A117" s="4">
        <v>110</v>
      </c>
      <c r="B117" s="6" t="s">
        <v>156</v>
      </c>
      <c r="C117" s="6" t="s">
        <v>3501</v>
      </c>
      <c r="D117" s="6"/>
    </row>
    <row r="118" spans="1:4" x14ac:dyDescent="0.3">
      <c r="A118" s="4">
        <v>111</v>
      </c>
      <c r="B118" s="6" t="s">
        <v>3540</v>
      </c>
      <c r="C118" s="6" t="s">
        <v>3522</v>
      </c>
      <c r="D118" s="6"/>
    </row>
    <row r="119" spans="1:4" x14ac:dyDescent="0.3">
      <c r="A119" s="4">
        <v>112</v>
      </c>
      <c r="B119" s="6" t="s">
        <v>1680</v>
      </c>
      <c r="C119" s="6" t="s">
        <v>3500</v>
      </c>
      <c r="D119" s="6"/>
    </row>
    <row r="120" spans="1:4" x14ac:dyDescent="0.3">
      <c r="A120" s="4">
        <v>113</v>
      </c>
      <c r="B120" s="6" t="s">
        <v>455</v>
      </c>
      <c r="C120" s="6" t="s">
        <v>3534</v>
      </c>
      <c r="D120" s="6"/>
    </row>
    <row r="121" spans="1:4" x14ac:dyDescent="0.3">
      <c r="A121" s="4">
        <v>114</v>
      </c>
      <c r="B121" s="6" t="s">
        <v>158</v>
      </c>
      <c r="C121" s="6" t="s">
        <v>3498</v>
      </c>
      <c r="D121" s="6"/>
    </row>
    <row r="122" spans="1:4" x14ac:dyDescent="0.3">
      <c r="A122" s="4">
        <v>115</v>
      </c>
      <c r="B122" s="6" t="s">
        <v>158</v>
      </c>
      <c r="C122" s="6" t="s">
        <v>3516</v>
      </c>
      <c r="D122" s="6"/>
    </row>
    <row r="123" spans="1:4" x14ac:dyDescent="0.3">
      <c r="A123" s="4">
        <v>116</v>
      </c>
      <c r="B123" s="6" t="s">
        <v>2066</v>
      </c>
      <c r="C123" s="6" t="s">
        <v>3498</v>
      </c>
      <c r="D123" s="6"/>
    </row>
    <row r="124" spans="1:4" x14ac:dyDescent="0.3">
      <c r="A124" s="4">
        <v>117</v>
      </c>
      <c r="B124" s="6" t="s">
        <v>38</v>
      </c>
      <c r="C124" s="6" t="s">
        <v>3514</v>
      </c>
      <c r="D124" s="6"/>
    </row>
    <row r="125" spans="1:4" x14ac:dyDescent="0.3">
      <c r="A125" s="4">
        <v>118</v>
      </c>
      <c r="B125" s="6" t="s">
        <v>1209</v>
      </c>
      <c r="C125" s="6" t="s">
        <v>3502</v>
      </c>
      <c r="D125" s="6"/>
    </row>
    <row r="126" spans="1:4" x14ac:dyDescent="0.3">
      <c r="A126" s="4">
        <v>119</v>
      </c>
      <c r="B126" s="6" t="s">
        <v>2069</v>
      </c>
      <c r="C126" s="6" t="s">
        <v>3503</v>
      </c>
      <c r="D126" s="6"/>
    </row>
    <row r="127" spans="1:4" x14ac:dyDescent="0.3">
      <c r="A127" s="4">
        <v>120</v>
      </c>
      <c r="B127" s="6" t="s">
        <v>459</v>
      </c>
      <c r="C127" s="6" t="s">
        <v>3523</v>
      </c>
      <c r="D127" s="6"/>
    </row>
    <row r="128" spans="1:4" x14ac:dyDescent="0.3">
      <c r="A128" s="4">
        <v>121</v>
      </c>
      <c r="B128" s="6" t="s">
        <v>459</v>
      </c>
      <c r="C128" s="6" t="s">
        <v>3500</v>
      </c>
      <c r="D128" s="6"/>
    </row>
    <row r="129" spans="1:4" x14ac:dyDescent="0.3">
      <c r="A129" s="4">
        <v>122</v>
      </c>
      <c r="B129" s="6" t="s">
        <v>2858</v>
      </c>
      <c r="C129" s="6" t="s">
        <v>3505</v>
      </c>
      <c r="D129" s="6"/>
    </row>
    <row r="130" spans="1:4" x14ac:dyDescent="0.3">
      <c r="A130" s="4">
        <v>123</v>
      </c>
      <c r="B130" s="6" t="s">
        <v>3541</v>
      </c>
      <c r="C130" s="6" t="s">
        <v>3498</v>
      </c>
      <c r="D130" s="6"/>
    </row>
    <row r="131" spans="1:4" x14ac:dyDescent="0.3">
      <c r="A131" s="4">
        <v>124</v>
      </c>
      <c r="B131" s="6" t="s">
        <v>2861</v>
      </c>
      <c r="C131" s="6" t="s">
        <v>3507</v>
      </c>
      <c r="D131" s="6"/>
    </row>
    <row r="132" spans="1:4" x14ac:dyDescent="0.3">
      <c r="A132" s="4">
        <v>125</v>
      </c>
      <c r="B132" s="6" t="s">
        <v>468</v>
      </c>
      <c r="C132" s="6" t="s">
        <v>3510</v>
      </c>
      <c r="D132" s="6"/>
    </row>
    <row r="133" spans="1:4" x14ac:dyDescent="0.3">
      <c r="A133" s="4">
        <v>126</v>
      </c>
      <c r="B133" s="6" t="s">
        <v>164</v>
      </c>
      <c r="C133" s="6" t="s">
        <v>3542</v>
      </c>
      <c r="D133" s="6"/>
    </row>
    <row r="134" spans="1:4" x14ac:dyDescent="0.3">
      <c r="A134" s="4">
        <v>127</v>
      </c>
      <c r="B134" s="6" t="s">
        <v>164</v>
      </c>
      <c r="C134" s="6" t="s">
        <v>3522</v>
      </c>
      <c r="D134" s="6"/>
    </row>
    <row r="135" spans="1:4" x14ac:dyDescent="0.3">
      <c r="A135" s="4">
        <v>128</v>
      </c>
      <c r="B135" s="6" t="s">
        <v>166</v>
      </c>
      <c r="C135" s="6" t="s">
        <v>3498</v>
      </c>
      <c r="D135" s="6"/>
    </row>
    <row r="136" spans="1:4" x14ac:dyDescent="0.3">
      <c r="A136" s="4">
        <v>129</v>
      </c>
      <c r="B136" s="6" t="s">
        <v>166</v>
      </c>
      <c r="C136" s="6" t="s">
        <v>3522</v>
      </c>
      <c r="D136" s="6"/>
    </row>
    <row r="137" spans="1:4" x14ac:dyDescent="0.3">
      <c r="A137" s="4">
        <v>130</v>
      </c>
      <c r="B137" s="6" t="s">
        <v>474</v>
      </c>
      <c r="C137" s="6" t="s">
        <v>3501</v>
      </c>
      <c r="D137" s="6"/>
    </row>
    <row r="138" spans="1:4" x14ac:dyDescent="0.3">
      <c r="A138" s="4">
        <v>131</v>
      </c>
      <c r="B138" s="6" t="s">
        <v>2082</v>
      </c>
      <c r="C138" s="6" t="s">
        <v>3523</v>
      </c>
      <c r="D138" s="6"/>
    </row>
    <row r="139" spans="1:4" x14ac:dyDescent="0.3">
      <c r="A139" s="4">
        <v>132</v>
      </c>
      <c r="B139" s="6" t="s">
        <v>2877</v>
      </c>
      <c r="C139" s="6" t="s">
        <v>3509</v>
      </c>
      <c r="D139" s="6"/>
    </row>
    <row r="140" spans="1:4" x14ac:dyDescent="0.3">
      <c r="A140" s="4">
        <v>133</v>
      </c>
      <c r="B140" s="6" t="s">
        <v>2877</v>
      </c>
      <c r="C140" s="6" t="s">
        <v>3505</v>
      </c>
      <c r="D140" s="6"/>
    </row>
    <row r="141" spans="1:4" x14ac:dyDescent="0.3">
      <c r="A141" s="4">
        <v>134</v>
      </c>
      <c r="B141" s="6" t="s">
        <v>3543</v>
      </c>
      <c r="C141" s="6" t="s">
        <v>3516</v>
      </c>
      <c r="D141" s="6"/>
    </row>
    <row r="142" spans="1:4" x14ac:dyDescent="0.3">
      <c r="A142" s="4">
        <v>135</v>
      </c>
      <c r="B142" s="6" t="s">
        <v>2085</v>
      </c>
      <c r="C142" s="6" t="s">
        <v>3505</v>
      </c>
      <c r="D142" s="6"/>
    </row>
    <row r="143" spans="1:4" x14ac:dyDescent="0.3">
      <c r="A143" s="4">
        <v>136</v>
      </c>
      <c r="B143" s="6" t="s">
        <v>484</v>
      </c>
      <c r="C143" s="6" t="s">
        <v>3498</v>
      </c>
      <c r="D143" s="6"/>
    </row>
    <row r="144" spans="1:4" x14ac:dyDescent="0.3">
      <c r="A144" s="4">
        <v>137</v>
      </c>
      <c r="B144" s="6" t="s">
        <v>2087</v>
      </c>
      <c r="C144" s="6" t="s">
        <v>3528</v>
      </c>
      <c r="D144" s="6"/>
    </row>
    <row r="145" spans="1:4" x14ac:dyDescent="0.3">
      <c r="A145" s="4">
        <v>138</v>
      </c>
      <c r="B145" s="6" t="s">
        <v>2887</v>
      </c>
      <c r="C145" s="6" t="s">
        <v>3505</v>
      </c>
      <c r="D145" s="6"/>
    </row>
    <row r="146" spans="1:4" x14ac:dyDescent="0.3">
      <c r="A146" s="4">
        <v>139</v>
      </c>
      <c r="B146" s="6" t="s">
        <v>492</v>
      </c>
      <c r="C146" s="6" t="s">
        <v>3502</v>
      </c>
      <c r="D146" s="6"/>
    </row>
    <row r="147" spans="1:4" x14ac:dyDescent="0.3">
      <c r="A147" s="4">
        <v>140</v>
      </c>
      <c r="B147" s="6" t="s">
        <v>2892</v>
      </c>
      <c r="C147" s="6" t="s">
        <v>3544</v>
      </c>
      <c r="D147" s="6"/>
    </row>
    <row r="148" spans="1:4" x14ac:dyDescent="0.3">
      <c r="A148" s="4">
        <v>141</v>
      </c>
      <c r="B148" s="6" t="s">
        <v>2895</v>
      </c>
      <c r="C148" s="6" t="s">
        <v>3502</v>
      </c>
      <c r="D148" s="6"/>
    </row>
    <row r="149" spans="1:4" x14ac:dyDescent="0.3">
      <c r="A149" s="4">
        <v>142</v>
      </c>
      <c r="B149" s="6" t="s">
        <v>2096</v>
      </c>
      <c r="C149" s="6" t="s">
        <v>3518</v>
      </c>
      <c r="D149" s="6"/>
    </row>
    <row r="150" spans="1:4" x14ac:dyDescent="0.3">
      <c r="A150" s="4">
        <v>143</v>
      </c>
      <c r="B150" s="6" t="s">
        <v>2900</v>
      </c>
      <c r="C150" s="6" t="s">
        <v>3510</v>
      </c>
      <c r="D150" s="6"/>
    </row>
    <row r="151" spans="1:4" x14ac:dyDescent="0.3">
      <c r="A151" s="4">
        <v>144</v>
      </c>
      <c r="B151" s="6" t="s">
        <v>2903</v>
      </c>
      <c r="C151" s="6" t="s">
        <v>3498</v>
      </c>
      <c r="D151" s="6"/>
    </row>
    <row r="152" spans="1:4" x14ac:dyDescent="0.3">
      <c r="A152" s="4">
        <v>145</v>
      </c>
      <c r="B152" s="6" t="s">
        <v>2905</v>
      </c>
      <c r="C152" s="6" t="s">
        <v>3505</v>
      </c>
      <c r="D152" s="6"/>
    </row>
    <row r="153" spans="1:4" x14ac:dyDescent="0.3">
      <c r="A153" s="4">
        <v>146</v>
      </c>
      <c r="B153" s="6" t="s">
        <v>2908</v>
      </c>
      <c r="C153" s="6" t="s">
        <v>3516</v>
      </c>
      <c r="D153" s="6"/>
    </row>
    <row r="154" spans="1:4" x14ac:dyDescent="0.3">
      <c r="A154" s="4">
        <v>147</v>
      </c>
      <c r="B154" s="6" t="s">
        <v>2908</v>
      </c>
      <c r="C154" s="6" t="s">
        <v>3545</v>
      </c>
      <c r="D154" s="6"/>
    </row>
    <row r="155" spans="1:4" x14ac:dyDescent="0.3">
      <c r="A155" s="4">
        <v>148</v>
      </c>
      <c r="B155" s="6" t="s">
        <v>2104</v>
      </c>
      <c r="C155" s="6" t="s">
        <v>3546</v>
      </c>
      <c r="D155" s="6"/>
    </row>
    <row r="156" spans="1:4" x14ac:dyDescent="0.3">
      <c r="A156" s="4">
        <v>149</v>
      </c>
      <c r="B156" s="6" t="s">
        <v>44</v>
      </c>
      <c r="C156" s="6" t="s">
        <v>3505</v>
      </c>
      <c r="D156" s="6"/>
    </row>
    <row r="157" spans="1:4" x14ac:dyDescent="0.3">
      <c r="A157" s="4">
        <v>150</v>
      </c>
      <c r="B157" s="6" t="s">
        <v>2109</v>
      </c>
      <c r="C157" s="6" t="s">
        <v>3510</v>
      </c>
      <c r="D157" s="6"/>
    </row>
    <row r="158" spans="1:4" x14ac:dyDescent="0.3">
      <c r="A158" s="4">
        <v>151</v>
      </c>
      <c r="B158" s="6" t="s">
        <v>2917</v>
      </c>
      <c r="C158" s="6" t="s">
        <v>3500</v>
      </c>
      <c r="D158" s="6"/>
    </row>
    <row r="159" spans="1:4" x14ac:dyDescent="0.3">
      <c r="A159" s="4">
        <v>152</v>
      </c>
      <c r="B159" s="6" t="s">
        <v>1243</v>
      </c>
      <c r="C159" s="6" t="s">
        <v>3504</v>
      </c>
      <c r="D159" s="6"/>
    </row>
    <row r="160" spans="1:4" x14ac:dyDescent="0.3">
      <c r="A160" s="4">
        <v>153</v>
      </c>
      <c r="B160" s="6" t="s">
        <v>2922</v>
      </c>
      <c r="C160" s="6" t="s">
        <v>3528</v>
      </c>
      <c r="D160" s="6"/>
    </row>
    <row r="161" spans="1:4" x14ac:dyDescent="0.3">
      <c r="A161" s="4">
        <v>154</v>
      </c>
      <c r="B161" s="6" t="s">
        <v>3547</v>
      </c>
      <c r="C161" s="6" t="s">
        <v>3502</v>
      </c>
      <c r="D161" s="6"/>
    </row>
    <row r="162" spans="1:4" x14ac:dyDescent="0.3">
      <c r="A162" s="4">
        <v>155</v>
      </c>
      <c r="B162" s="6" t="s">
        <v>2925</v>
      </c>
      <c r="C162" s="6" t="s">
        <v>3498</v>
      </c>
      <c r="D162" s="6"/>
    </row>
    <row r="163" spans="1:4" x14ac:dyDescent="0.3">
      <c r="A163" s="4">
        <v>156</v>
      </c>
      <c r="B163" s="6" t="s">
        <v>1257</v>
      </c>
      <c r="C163" s="6" t="s">
        <v>3528</v>
      </c>
      <c r="D163" s="6"/>
    </row>
    <row r="164" spans="1:4" x14ac:dyDescent="0.3">
      <c r="A164" s="4">
        <v>157</v>
      </c>
      <c r="B164" s="6" t="s">
        <v>3548</v>
      </c>
      <c r="C164" s="6" t="s">
        <v>3508</v>
      </c>
      <c r="D164" s="6"/>
    </row>
    <row r="165" spans="1:4" x14ac:dyDescent="0.3">
      <c r="A165" s="4">
        <v>158</v>
      </c>
      <c r="B165" s="6" t="s">
        <v>2928</v>
      </c>
      <c r="C165" s="6" t="s">
        <v>3501</v>
      </c>
      <c r="D165" s="6"/>
    </row>
    <row r="166" spans="1:4" x14ac:dyDescent="0.3">
      <c r="A166" s="4">
        <v>159</v>
      </c>
      <c r="B166" s="6" t="s">
        <v>2122</v>
      </c>
      <c r="C166" s="6" t="s">
        <v>3549</v>
      </c>
      <c r="D166" s="6"/>
    </row>
    <row r="167" spans="1:4" x14ac:dyDescent="0.3">
      <c r="A167" s="4">
        <v>160</v>
      </c>
      <c r="B167" s="6" t="s">
        <v>2124</v>
      </c>
      <c r="C167" s="6" t="s">
        <v>3522</v>
      </c>
      <c r="D167" s="6"/>
    </row>
    <row r="168" spans="1:4" x14ac:dyDescent="0.3">
      <c r="A168" s="4">
        <v>161</v>
      </c>
      <c r="B168" s="6" t="s">
        <v>2933</v>
      </c>
      <c r="C168" s="6" t="s">
        <v>3498</v>
      </c>
      <c r="D168" s="6"/>
    </row>
    <row r="169" spans="1:4" x14ac:dyDescent="0.3">
      <c r="A169" s="4">
        <v>162</v>
      </c>
      <c r="B169" s="6" t="s">
        <v>2130</v>
      </c>
      <c r="C169" s="6" t="s">
        <v>3498</v>
      </c>
      <c r="D169" s="6"/>
    </row>
    <row r="170" spans="1:4" x14ac:dyDescent="0.3">
      <c r="A170" s="4">
        <v>163</v>
      </c>
      <c r="B170" s="6" t="s">
        <v>2936</v>
      </c>
      <c r="C170" s="6" t="s">
        <v>3522</v>
      </c>
      <c r="D170" s="6"/>
    </row>
    <row r="171" spans="1:4" x14ac:dyDescent="0.3">
      <c r="A171" s="4">
        <v>164</v>
      </c>
      <c r="B171" s="6" t="s">
        <v>2563</v>
      </c>
      <c r="C171" s="6" t="s">
        <v>3516</v>
      </c>
      <c r="D171" s="6"/>
    </row>
    <row r="172" spans="1:4" x14ac:dyDescent="0.3">
      <c r="A172" s="4">
        <v>165</v>
      </c>
      <c r="B172" s="6" t="s">
        <v>2938</v>
      </c>
      <c r="C172" s="6" t="s">
        <v>3544</v>
      </c>
      <c r="D172" s="6"/>
    </row>
    <row r="173" spans="1:4" x14ac:dyDescent="0.3">
      <c r="A173" s="4">
        <v>166</v>
      </c>
      <c r="B173" s="6" t="s">
        <v>2565</v>
      </c>
      <c r="C173" s="6" t="s">
        <v>3500</v>
      </c>
      <c r="D173" s="6"/>
    </row>
    <row r="174" spans="1:4" x14ac:dyDescent="0.3">
      <c r="A174" s="4">
        <v>167</v>
      </c>
      <c r="B174" s="6" t="s">
        <v>3550</v>
      </c>
      <c r="C174" s="6" t="s">
        <v>3545</v>
      </c>
      <c r="D174" s="6"/>
    </row>
    <row r="175" spans="1:4" x14ac:dyDescent="0.3">
      <c r="A175" s="4">
        <v>168</v>
      </c>
      <c r="B175" s="6" t="s">
        <v>2941</v>
      </c>
      <c r="C175" s="6" t="s">
        <v>3501</v>
      </c>
      <c r="D175" s="6"/>
    </row>
    <row r="176" spans="1:4" x14ac:dyDescent="0.3">
      <c r="A176" s="4">
        <v>169</v>
      </c>
      <c r="B176" s="6" t="s">
        <v>2136</v>
      </c>
      <c r="C176" s="6" t="s">
        <v>3528</v>
      </c>
      <c r="D176" s="6"/>
    </row>
    <row r="177" spans="1:4" x14ac:dyDescent="0.3">
      <c r="A177" s="4">
        <v>170</v>
      </c>
      <c r="B177" s="6" t="s">
        <v>2946</v>
      </c>
      <c r="C177" s="6" t="s">
        <v>3516</v>
      </c>
      <c r="D177" s="6"/>
    </row>
    <row r="178" spans="1:4" x14ac:dyDescent="0.3">
      <c r="A178" s="4">
        <v>171</v>
      </c>
      <c r="B178" s="6" t="s">
        <v>2948</v>
      </c>
      <c r="C178" s="6" t="s">
        <v>3526</v>
      </c>
      <c r="D178" s="6"/>
    </row>
    <row r="179" spans="1:4" x14ac:dyDescent="0.3">
      <c r="A179" s="4">
        <v>172</v>
      </c>
      <c r="B179" s="6" t="s">
        <v>2951</v>
      </c>
      <c r="C179" s="6" t="s">
        <v>3498</v>
      </c>
      <c r="D179" s="6"/>
    </row>
    <row r="180" spans="1:4" x14ac:dyDescent="0.3">
      <c r="A180" s="4">
        <v>173</v>
      </c>
      <c r="B180" s="6" t="s">
        <v>2953</v>
      </c>
      <c r="C180" s="6" t="s">
        <v>3505</v>
      </c>
      <c r="D180" s="6"/>
    </row>
    <row r="181" spans="1:4" x14ac:dyDescent="0.3">
      <c r="A181" s="4">
        <v>174</v>
      </c>
      <c r="B181" s="6" t="s">
        <v>2956</v>
      </c>
      <c r="C181" s="6" t="s">
        <v>3508</v>
      </c>
      <c r="D181" s="6"/>
    </row>
    <row r="182" spans="1:4" x14ac:dyDescent="0.3">
      <c r="A182" s="4">
        <v>175</v>
      </c>
      <c r="B182" s="6" t="s">
        <v>2959</v>
      </c>
      <c r="C182" s="6" t="s">
        <v>3505</v>
      </c>
      <c r="D182" s="6"/>
    </row>
    <row r="183" spans="1:4" x14ac:dyDescent="0.3">
      <c r="A183" s="4">
        <v>176</v>
      </c>
      <c r="B183" s="6" t="s">
        <v>2961</v>
      </c>
      <c r="C183" s="6" t="s">
        <v>3503</v>
      </c>
      <c r="D183" s="6"/>
    </row>
    <row r="184" spans="1:4" x14ac:dyDescent="0.3">
      <c r="A184" s="4">
        <v>177</v>
      </c>
      <c r="B184" s="6" t="s">
        <v>2964</v>
      </c>
      <c r="C184" s="6" t="s">
        <v>3501</v>
      </c>
      <c r="D184" s="6"/>
    </row>
    <row r="185" spans="1:4" x14ac:dyDescent="0.3">
      <c r="A185" s="4">
        <v>178</v>
      </c>
      <c r="B185" s="6" t="s">
        <v>2966</v>
      </c>
      <c r="C185" s="6" t="s">
        <v>3500</v>
      </c>
      <c r="D185" s="6"/>
    </row>
    <row r="186" spans="1:4" x14ac:dyDescent="0.3">
      <c r="A186" s="4">
        <v>179</v>
      </c>
      <c r="B186" s="6" t="s">
        <v>2969</v>
      </c>
      <c r="C186" s="6" t="s">
        <v>3525</v>
      </c>
      <c r="D186" s="6"/>
    </row>
    <row r="187" spans="1:4" x14ac:dyDescent="0.3">
      <c r="A187" s="4">
        <v>180</v>
      </c>
      <c r="B187" s="6" t="s">
        <v>2972</v>
      </c>
      <c r="C187" s="6" t="s">
        <v>3502</v>
      </c>
      <c r="D187" s="6"/>
    </row>
    <row r="188" spans="1:4" x14ac:dyDescent="0.3">
      <c r="A188" s="4">
        <v>181</v>
      </c>
      <c r="B188" s="6" t="s">
        <v>2975</v>
      </c>
      <c r="C188" s="6" t="s">
        <v>3500</v>
      </c>
      <c r="D188" s="6"/>
    </row>
    <row r="189" spans="1:4" x14ac:dyDescent="0.3">
      <c r="A189" s="4">
        <v>182</v>
      </c>
      <c r="B189" s="6" t="s">
        <v>2977</v>
      </c>
      <c r="C189" s="6" t="s">
        <v>3528</v>
      </c>
      <c r="D189" s="6"/>
    </row>
    <row r="190" spans="1:4" x14ac:dyDescent="0.3">
      <c r="A190" s="4">
        <v>183</v>
      </c>
      <c r="B190" s="6" t="s">
        <v>2980</v>
      </c>
      <c r="C190" s="6" t="s">
        <v>3502</v>
      </c>
      <c r="D190" s="6"/>
    </row>
    <row r="191" spans="1:4" x14ac:dyDescent="0.3">
      <c r="A191" s="4">
        <v>184</v>
      </c>
      <c r="B191" s="6" t="s">
        <v>2981</v>
      </c>
      <c r="C191" s="6" t="s">
        <v>3498</v>
      </c>
      <c r="D191" s="6"/>
    </row>
    <row r="192" spans="1:4" x14ac:dyDescent="0.3">
      <c r="A192" s="4">
        <v>185</v>
      </c>
      <c r="B192" s="6" t="s">
        <v>2984</v>
      </c>
      <c r="C192" s="6" t="s">
        <v>3505</v>
      </c>
      <c r="D192" s="6"/>
    </row>
    <row r="193" spans="1:4" x14ac:dyDescent="0.3">
      <c r="A193" s="4">
        <v>186</v>
      </c>
      <c r="B193" s="6" t="s">
        <v>2986</v>
      </c>
      <c r="C193" s="6" t="s">
        <v>3503</v>
      </c>
      <c r="D193" s="6"/>
    </row>
    <row r="194" spans="1:4" x14ac:dyDescent="0.3">
      <c r="A194" s="4">
        <v>187</v>
      </c>
      <c r="B194" s="6" t="s">
        <v>2989</v>
      </c>
      <c r="C194" s="6" t="s">
        <v>3528</v>
      </c>
      <c r="D194" s="6"/>
    </row>
    <row r="195" spans="1:4" x14ac:dyDescent="0.3">
      <c r="A195" s="4">
        <v>188</v>
      </c>
      <c r="B195" s="6" t="s">
        <v>1715</v>
      </c>
      <c r="C195" s="6" t="s">
        <v>3508</v>
      </c>
      <c r="D195" s="6"/>
    </row>
    <row r="196" spans="1:4" x14ac:dyDescent="0.3">
      <c r="A196" s="4">
        <v>189</v>
      </c>
      <c r="B196" s="6" t="s">
        <v>2993</v>
      </c>
      <c r="C196" s="6" t="s">
        <v>3546</v>
      </c>
      <c r="D196" s="6"/>
    </row>
    <row r="197" spans="1:4" x14ac:dyDescent="0.3">
      <c r="A197" s="4">
        <v>190</v>
      </c>
      <c r="B197" s="6" t="s">
        <v>2996</v>
      </c>
      <c r="C197" s="6" t="s">
        <v>3502</v>
      </c>
      <c r="D197" s="6"/>
    </row>
    <row r="198" spans="1:4" x14ac:dyDescent="0.3">
      <c r="A198" s="4">
        <v>191</v>
      </c>
      <c r="B198" s="6" t="s">
        <v>2998</v>
      </c>
      <c r="C198" s="6" t="s">
        <v>3518</v>
      </c>
      <c r="D198" s="6"/>
    </row>
    <row r="199" spans="1:4" x14ac:dyDescent="0.3">
      <c r="A199" s="4">
        <v>192</v>
      </c>
      <c r="B199" s="6" t="s">
        <v>3000</v>
      </c>
      <c r="C199" s="6" t="s">
        <v>3514</v>
      </c>
      <c r="D199" s="6"/>
    </row>
    <row r="200" spans="1:4" x14ac:dyDescent="0.3">
      <c r="A200" s="4">
        <v>193</v>
      </c>
      <c r="B200" s="6" t="s">
        <v>3003</v>
      </c>
      <c r="C200" s="6" t="s">
        <v>3502</v>
      </c>
      <c r="D200" s="6"/>
    </row>
    <row r="201" spans="1:4" x14ac:dyDescent="0.3">
      <c r="A201" s="4">
        <v>194</v>
      </c>
      <c r="B201" s="6" t="s">
        <v>2169</v>
      </c>
      <c r="C201" s="6" t="s">
        <v>3505</v>
      </c>
      <c r="D201" s="6"/>
    </row>
    <row r="202" spans="1:4" x14ac:dyDescent="0.3">
      <c r="A202" s="4">
        <v>195</v>
      </c>
      <c r="B202" s="6" t="s">
        <v>3006</v>
      </c>
      <c r="C202" s="6" t="s">
        <v>3503</v>
      </c>
      <c r="D202" s="6"/>
    </row>
    <row r="203" spans="1:4" x14ac:dyDescent="0.3">
      <c r="A203" s="4">
        <v>196</v>
      </c>
      <c r="B203" s="6" t="s">
        <v>3551</v>
      </c>
      <c r="C203" s="6" t="s">
        <v>3505</v>
      </c>
      <c r="D203" s="6"/>
    </row>
    <row r="204" spans="1:4" x14ac:dyDescent="0.3">
      <c r="A204" s="4">
        <v>197</v>
      </c>
      <c r="B204" s="6" t="s">
        <v>3009</v>
      </c>
      <c r="C204" s="6" t="s">
        <v>3516</v>
      </c>
      <c r="D204" s="6"/>
    </row>
    <row r="205" spans="1:4" x14ac:dyDescent="0.3">
      <c r="A205" s="4">
        <v>198</v>
      </c>
      <c r="B205" s="6" t="s">
        <v>3552</v>
      </c>
      <c r="C205" s="6" t="s">
        <v>3500</v>
      </c>
      <c r="D205" s="6"/>
    </row>
    <row r="206" spans="1:4" x14ac:dyDescent="0.3">
      <c r="A206" s="4">
        <v>199</v>
      </c>
      <c r="B206" s="6" t="s">
        <v>2175</v>
      </c>
      <c r="C206" s="6" t="s">
        <v>3502</v>
      </c>
      <c r="D206" s="6"/>
    </row>
    <row r="207" spans="1:4" x14ac:dyDescent="0.3">
      <c r="A207" s="4">
        <v>200</v>
      </c>
      <c r="B207" s="6" t="s">
        <v>3011</v>
      </c>
      <c r="C207" s="6" t="s">
        <v>3511</v>
      </c>
      <c r="D207" s="6"/>
    </row>
    <row r="208" spans="1:4" x14ac:dyDescent="0.3">
      <c r="A208" s="4">
        <v>201</v>
      </c>
      <c r="B208" s="6" t="s">
        <v>3014</v>
      </c>
      <c r="C208" s="6" t="s">
        <v>3518</v>
      </c>
      <c r="D208" s="6"/>
    </row>
    <row r="209" spans="1:4" x14ac:dyDescent="0.3">
      <c r="A209" s="4">
        <v>202</v>
      </c>
      <c r="B209" s="6" t="s">
        <v>3017</v>
      </c>
      <c r="C209" s="6" t="s">
        <v>3522</v>
      </c>
      <c r="D209" s="6"/>
    </row>
    <row r="210" spans="1:4" x14ac:dyDescent="0.3">
      <c r="A210" s="4">
        <v>203</v>
      </c>
      <c r="B210" s="6" t="s">
        <v>3020</v>
      </c>
      <c r="C210" s="6" t="s">
        <v>3522</v>
      </c>
      <c r="D210" s="6"/>
    </row>
    <row r="211" spans="1:4" x14ac:dyDescent="0.3">
      <c r="A211" s="4">
        <v>204</v>
      </c>
      <c r="B211" s="6" t="s">
        <v>3023</v>
      </c>
      <c r="C211" s="6" t="s">
        <v>3505</v>
      </c>
      <c r="D211" s="6"/>
    </row>
    <row r="212" spans="1:4" x14ac:dyDescent="0.3">
      <c r="A212" s="4">
        <v>205</v>
      </c>
      <c r="B212" s="6" t="s">
        <v>2183</v>
      </c>
      <c r="C212" s="6" t="s">
        <v>3501</v>
      </c>
      <c r="D212" s="6"/>
    </row>
    <row r="213" spans="1:4" x14ac:dyDescent="0.3">
      <c r="A213" s="4">
        <v>206</v>
      </c>
      <c r="B213" s="6" t="s">
        <v>612</v>
      </c>
      <c r="C213" s="6" t="s">
        <v>3508</v>
      </c>
      <c r="D213" s="6"/>
    </row>
    <row r="214" spans="1:4" x14ac:dyDescent="0.3">
      <c r="A214" s="4">
        <v>207</v>
      </c>
      <c r="B214" s="6" t="s">
        <v>2187</v>
      </c>
      <c r="C214" s="6" t="s">
        <v>3500</v>
      </c>
      <c r="D214" s="6"/>
    </row>
    <row r="215" spans="1:4" x14ac:dyDescent="0.3">
      <c r="A215" s="4">
        <v>208</v>
      </c>
      <c r="B215" s="6" t="s">
        <v>189</v>
      </c>
      <c r="C215" s="6" t="s">
        <v>3498</v>
      </c>
      <c r="D215" s="6"/>
    </row>
    <row r="216" spans="1:4" x14ac:dyDescent="0.3">
      <c r="A216" s="4">
        <v>209</v>
      </c>
      <c r="B216" s="6" t="s">
        <v>3033</v>
      </c>
      <c r="C216" s="6" t="s">
        <v>3553</v>
      </c>
      <c r="D216" s="6"/>
    </row>
    <row r="217" spans="1:4" x14ac:dyDescent="0.3">
      <c r="A217" s="4">
        <v>210</v>
      </c>
      <c r="B217" s="6" t="s">
        <v>3033</v>
      </c>
      <c r="C217" s="6" t="s">
        <v>3500</v>
      </c>
      <c r="D217" s="6"/>
    </row>
    <row r="218" spans="1:4" x14ac:dyDescent="0.3">
      <c r="A218" s="4">
        <v>211</v>
      </c>
      <c r="B218" s="6" t="s">
        <v>1326</v>
      </c>
      <c r="C218" s="6" t="s">
        <v>3529</v>
      </c>
      <c r="D218" s="6"/>
    </row>
    <row r="219" spans="1:4" x14ac:dyDescent="0.3">
      <c r="A219" s="4">
        <v>212</v>
      </c>
      <c r="B219" s="6" t="s">
        <v>623</v>
      </c>
      <c r="C219" s="6" t="s">
        <v>3500</v>
      </c>
      <c r="D219" s="6"/>
    </row>
    <row r="220" spans="1:4" x14ac:dyDescent="0.3">
      <c r="A220" s="4">
        <v>213</v>
      </c>
      <c r="B220" s="6" t="s">
        <v>3040</v>
      </c>
      <c r="C220" s="6" t="s">
        <v>3503</v>
      </c>
      <c r="D220" s="6"/>
    </row>
    <row r="221" spans="1:4" x14ac:dyDescent="0.3">
      <c r="A221" s="4">
        <v>214</v>
      </c>
      <c r="B221" s="6" t="s">
        <v>2198</v>
      </c>
      <c r="C221" s="6" t="s">
        <v>3522</v>
      </c>
      <c r="D221" s="6"/>
    </row>
    <row r="222" spans="1:4" x14ac:dyDescent="0.3">
      <c r="A222" s="4">
        <v>215</v>
      </c>
      <c r="B222" s="6" t="s">
        <v>3043</v>
      </c>
      <c r="C222" s="6" t="s">
        <v>3500</v>
      </c>
      <c r="D222" s="6"/>
    </row>
    <row r="223" spans="1:4" x14ac:dyDescent="0.3">
      <c r="A223" s="4">
        <v>216</v>
      </c>
      <c r="B223" s="6" t="s">
        <v>3046</v>
      </c>
      <c r="C223" s="6" t="s">
        <v>3528</v>
      </c>
      <c r="D223" s="6"/>
    </row>
    <row r="224" spans="1:4" x14ac:dyDescent="0.3">
      <c r="A224" s="4">
        <v>217</v>
      </c>
      <c r="B224" s="6" t="s">
        <v>635</v>
      </c>
      <c r="C224" s="6" t="s">
        <v>3516</v>
      </c>
      <c r="D224" s="6"/>
    </row>
    <row r="225" spans="1:4" x14ac:dyDescent="0.3">
      <c r="A225" s="4">
        <v>218</v>
      </c>
      <c r="B225" s="6" t="s">
        <v>1333</v>
      </c>
      <c r="C225" s="6" t="s">
        <v>3500</v>
      </c>
      <c r="D225" s="6"/>
    </row>
    <row r="226" spans="1:4" x14ac:dyDescent="0.3">
      <c r="A226" s="4">
        <v>219</v>
      </c>
      <c r="B226" s="6" t="s">
        <v>3554</v>
      </c>
      <c r="C226" s="6" t="s">
        <v>3501</v>
      </c>
      <c r="D226" s="6"/>
    </row>
    <row r="227" spans="1:4" x14ac:dyDescent="0.3">
      <c r="A227" s="4">
        <v>220</v>
      </c>
      <c r="B227" s="6" t="s">
        <v>3052</v>
      </c>
      <c r="C227" s="6" t="s">
        <v>3527</v>
      </c>
      <c r="D227" s="6"/>
    </row>
    <row r="228" spans="1:4" x14ac:dyDescent="0.3">
      <c r="A228" s="4">
        <v>221</v>
      </c>
      <c r="B228" s="6" t="s">
        <v>3052</v>
      </c>
      <c r="C228" s="6" t="s">
        <v>3505</v>
      </c>
      <c r="D228" s="6"/>
    </row>
    <row r="229" spans="1:4" x14ac:dyDescent="0.3">
      <c r="A229" s="4">
        <v>222</v>
      </c>
      <c r="B229" s="6" t="s">
        <v>3055</v>
      </c>
      <c r="C229" s="6" t="s">
        <v>3502</v>
      </c>
      <c r="D229" s="6"/>
    </row>
    <row r="230" spans="1:4" x14ac:dyDescent="0.3">
      <c r="A230" s="4">
        <v>223</v>
      </c>
      <c r="B230" s="6" t="s">
        <v>3058</v>
      </c>
      <c r="C230" s="6" t="s">
        <v>3514</v>
      </c>
      <c r="D230" s="6"/>
    </row>
    <row r="231" spans="1:4" x14ac:dyDescent="0.3">
      <c r="A231" s="4">
        <v>224</v>
      </c>
      <c r="B231" s="6" t="s">
        <v>3059</v>
      </c>
      <c r="C231" s="6" t="s">
        <v>3555</v>
      </c>
      <c r="D231" s="6"/>
    </row>
    <row r="232" spans="1:4" x14ac:dyDescent="0.3">
      <c r="A232" s="4">
        <v>225</v>
      </c>
      <c r="B232" s="6" t="s">
        <v>1339</v>
      </c>
      <c r="C232" s="6" t="s">
        <v>3522</v>
      </c>
      <c r="D232" s="6"/>
    </row>
    <row r="233" spans="1:4" x14ac:dyDescent="0.3">
      <c r="A233" s="4">
        <v>226</v>
      </c>
      <c r="B233" s="6" t="s">
        <v>1339</v>
      </c>
      <c r="C233" s="6" t="s">
        <v>3500</v>
      </c>
      <c r="D233" s="6"/>
    </row>
    <row r="234" spans="1:4" x14ac:dyDescent="0.3">
      <c r="A234" s="4">
        <v>227</v>
      </c>
      <c r="B234" s="6" t="s">
        <v>1730</v>
      </c>
      <c r="C234" s="6" t="s">
        <v>3518</v>
      </c>
      <c r="D234" s="6"/>
    </row>
    <row r="235" spans="1:4" x14ac:dyDescent="0.3">
      <c r="A235" s="4">
        <v>228</v>
      </c>
      <c r="B235" s="6" t="s">
        <v>1730</v>
      </c>
      <c r="C235" s="6" t="s">
        <v>3511</v>
      </c>
      <c r="D235" s="6"/>
    </row>
    <row r="236" spans="1:4" x14ac:dyDescent="0.3">
      <c r="A236" s="4">
        <v>229</v>
      </c>
      <c r="B236" s="6" t="s">
        <v>2213</v>
      </c>
      <c r="C236" s="6" t="s">
        <v>3500</v>
      </c>
      <c r="D236" s="6"/>
    </row>
    <row r="237" spans="1:4" x14ac:dyDescent="0.3">
      <c r="A237" s="4">
        <v>230</v>
      </c>
      <c r="B237" s="6" t="s">
        <v>2217</v>
      </c>
      <c r="C237" s="6" t="s">
        <v>3524</v>
      </c>
      <c r="D237" s="6"/>
    </row>
    <row r="238" spans="1:4" x14ac:dyDescent="0.3">
      <c r="A238" s="4">
        <v>231</v>
      </c>
      <c r="B238" s="6" t="s">
        <v>1344</v>
      </c>
      <c r="C238" s="6" t="s">
        <v>3508</v>
      </c>
      <c r="D238" s="6"/>
    </row>
    <row r="239" spans="1:4" x14ac:dyDescent="0.3">
      <c r="A239" s="4">
        <v>232</v>
      </c>
      <c r="B239" s="6" t="s">
        <v>1346</v>
      </c>
      <c r="C239" s="6" t="s">
        <v>3523</v>
      </c>
      <c r="D239" s="6"/>
    </row>
    <row r="240" spans="1:4" x14ac:dyDescent="0.3">
      <c r="A240" s="4">
        <v>233</v>
      </c>
      <c r="B240" s="6" t="s">
        <v>655</v>
      </c>
      <c r="C240" s="6" t="s">
        <v>3505</v>
      </c>
      <c r="D240" s="6"/>
    </row>
    <row r="241" spans="1:4" x14ac:dyDescent="0.3">
      <c r="A241" s="4">
        <v>234</v>
      </c>
      <c r="B241" s="6" t="s">
        <v>3070</v>
      </c>
      <c r="C241" s="6" t="s">
        <v>3500</v>
      </c>
      <c r="D241" s="6"/>
    </row>
    <row r="242" spans="1:4" x14ac:dyDescent="0.3">
      <c r="A242" s="4">
        <v>235</v>
      </c>
      <c r="B242" s="6" t="s">
        <v>3556</v>
      </c>
      <c r="C242" s="6" t="s">
        <v>3525</v>
      </c>
      <c r="D242" s="6"/>
    </row>
    <row r="243" spans="1:4" x14ac:dyDescent="0.3">
      <c r="A243" s="4">
        <v>236</v>
      </c>
      <c r="B243" s="6" t="s">
        <v>201</v>
      </c>
      <c r="C243" s="6" t="s">
        <v>3502</v>
      </c>
      <c r="D243" s="6"/>
    </row>
    <row r="244" spans="1:4" x14ac:dyDescent="0.3">
      <c r="A244" s="4">
        <v>237</v>
      </c>
      <c r="B244" s="6" t="s">
        <v>2224</v>
      </c>
      <c r="C244" s="6" t="s">
        <v>3505</v>
      </c>
      <c r="D244" s="6"/>
    </row>
    <row r="245" spans="1:4" x14ac:dyDescent="0.3">
      <c r="A245" s="4">
        <v>238</v>
      </c>
      <c r="B245" s="6" t="s">
        <v>2224</v>
      </c>
      <c r="C245" s="6" t="s">
        <v>3500</v>
      </c>
      <c r="D245" s="6"/>
    </row>
    <row r="246" spans="1:4" x14ac:dyDescent="0.3">
      <c r="A246" s="4">
        <v>239</v>
      </c>
      <c r="B246" s="6" t="s">
        <v>1350</v>
      </c>
      <c r="C246" s="6" t="s">
        <v>3518</v>
      </c>
      <c r="D246" s="6"/>
    </row>
    <row r="247" spans="1:4" x14ac:dyDescent="0.3">
      <c r="A247" s="4">
        <v>240</v>
      </c>
      <c r="B247" s="6" t="s">
        <v>1354</v>
      </c>
      <c r="C247" s="6" t="s">
        <v>3525</v>
      </c>
      <c r="D247" s="6"/>
    </row>
    <row r="248" spans="1:4" x14ac:dyDescent="0.3">
      <c r="A248" s="4">
        <v>241</v>
      </c>
      <c r="B248" s="6" t="s">
        <v>1354</v>
      </c>
      <c r="C248" s="6" t="s">
        <v>3539</v>
      </c>
      <c r="D248" s="6"/>
    </row>
    <row r="249" spans="1:4" x14ac:dyDescent="0.3">
      <c r="A249" s="4">
        <v>242</v>
      </c>
      <c r="B249" s="6" t="s">
        <v>665</v>
      </c>
      <c r="C249" s="6" t="s">
        <v>3505</v>
      </c>
      <c r="D249" s="6"/>
    </row>
    <row r="250" spans="1:4" x14ac:dyDescent="0.3">
      <c r="A250" s="4">
        <v>243</v>
      </c>
      <c r="B250" s="6" t="s">
        <v>1357</v>
      </c>
      <c r="C250" s="6" t="s">
        <v>3503</v>
      </c>
      <c r="D250" s="6"/>
    </row>
    <row r="251" spans="1:4" x14ac:dyDescent="0.3">
      <c r="A251" s="4">
        <v>244</v>
      </c>
      <c r="B251" s="6" t="s">
        <v>667</v>
      </c>
      <c r="C251" s="6" t="s">
        <v>3514</v>
      </c>
      <c r="D251" s="6"/>
    </row>
    <row r="252" spans="1:4" x14ac:dyDescent="0.3">
      <c r="A252" s="4">
        <v>245</v>
      </c>
      <c r="B252" s="6" t="s">
        <v>671</v>
      </c>
      <c r="C252" s="6" t="s">
        <v>3505</v>
      </c>
      <c r="D252" s="6"/>
    </row>
    <row r="253" spans="1:4" x14ac:dyDescent="0.3">
      <c r="A253" s="4">
        <v>246</v>
      </c>
      <c r="B253" s="6" t="s">
        <v>679</v>
      </c>
      <c r="C253" s="6" t="s">
        <v>3500</v>
      </c>
      <c r="D253" s="6"/>
    </row>
    <row r="254" spans="1:4" x14ac:dyDescent="0.3">
      <c r="A254" s="4">
        <v>247</v>
      </c>
      <c r="B254" s="6" t="s">
        <v>683</v>
      </c>
      <c r="C254" s="6" t="s">
        <v>3500</v>
      </c>
      <c r="D254" s="6"/>
    </row>
    <row r="255" spans="1:4" x14ac:dyDescent="0.3">
      <c r="A255" s="4">
        <v>248</v>
      </c>
      <c r="B255" s="6" t="s">
        <v>1739</v>
      </c>
      <c r="C255" s="6" t="s">
        <v>3539</v>
      </c>
      <c r="D255" s="6"/>
    </row>
    <row r="256" spans="1:4" x14ac:dyDescent="0.3">
      <c r="A256" s="4">
        <v>249</v>
      </c>
      <c r="B256" s="6" t="s">
        <v>3087</v>
      </c>
      <c r="C256" s="6" t="s">
        <v>3557</v>
      </c>
      <c r="D256" s="6"/>
    </row>
    <row r="257" spans="1:4" x14ac:dyDescent="0.3">
      <c r="A257" s="4">
        <v>250</v>
      </c>
      <c r="B257" s="6" t="s">
        <v>3558</v>
      </c>
      <c r="C257" s="6" t="s">
        <v>3505</v>
      </c>
      <c r="D257" s="6"/>
    </row>
    <row r="258" spans="1:4" x14ac:dyDescent="0.3">
      <c r="A258" s="4">
        <v>251</v>
      </c>
      <c r="B258" s="6" t="s">
        <v>2236</v>
      </c>
      <c r="C258" s="6" t="s">
        <v>3559</v>
      </c>
      <c r="D258" s="6"/>
    </row>
    <row r="259" spans="1:4" x14ac:dyDescent="0.3">
      <c r="A259" s="4">
        <v>252</v>
      </c>
      <c r="B259" s="6" t="s">
        <v>3090</v>
      </c>
      <c r="C259" s="6" t="s">
        <v>3508</v>
      </c>
      <c r="D259" s="6"/>
    </row>
    <row r="260" spans="1:4" x14ac:dyDescent="0.3">
      <c r="A260" s="4">
        <v>253</v>
      </c>
      <c r="B260" s="6" t="s">
        <v>3560</v>
      </c>
      <c r="C260" s="6" t="s">
        <v>3500</v>
      </c>
      <c r="D260" s="6"/>
    </row>
    <row r="261" spans="1:4" x14ac:dyDescent="0.3">
      <c r="A261" s="4">
        <v>254</v>
      </c>
      <c r="B261" s="6" t="s">
        <v>3093</v>
      </c>
      <c r="C261" s="6" t="s">
        <v>3508</v>
      </c>
      <c r="D261" s="6"/>
    </row>
    <row r="262" spans="1:4" x14ac:dyDescent="0.3">
      <c r="A262" s="4">
        <v>255</v>
      </c>
      <c r="B262" s="6" t="s">
        <v>2591</v>
      </c>
      <c r="C262" s="6" t="s">
        <v>3516</v>
      </c>
      <c r="D262" s="6"/>
    </row>
    <row r="263" spans="1:4" x14ac:dyDescent="0.3">
      <c r="A263" s="4">
        <v>256</v>
      </c>
      <c r="B263" s="6" t="s">
        <v>3561</v>
      </c>
      <c r="C263" s="6" t="s">
        <v>3502</v>
      </c>
      <c r="D263" s="6"/>
    </row>
    <row r="264" spans="1:4" x14ac:dyDescent="0.3">
      <c r="A264" s="4">
        <v>257</v>
      </c>
      <c r="B264" s="6" t="s">
        <v>3095</v>
      </c>
      <c r="C264" s="6" t="s">
        <v>3501</v>
      </c>
      <c r="D264" s="6"/>
    </row>
    <row r="265" spans="1:4" x14ac:dyDescent="0.3">
      <c r="A265" s="4">
        <v>258</v>
      </c>
      <c r="B265" s="6" t="s">
        <v>3096</v>
      </c>
      <c r="C265" s="6" t="s">
        <v>3533</v>
      </c>
      <c r="D265" s="6"/>
    </row>
    <row r="266" spans="1:4" x14ac:dyDescent="0.3">
      <c r="A266" s="4">
        <v>259</v>
      </c>
      <c r="B266" s="6" t="s">
        <v>3098</v>
      </c>
      <c r="C266" s="6" t="s">
        <v>3508</v>
      </c>
      <c r="D266" s="6"/>
    </row>
    <row r="267" spans="1:4" x14ac:dyDescent="0.3">
      <c r="A267" s="4">
        <v>260</v>
      </c>
      <c r="B267" s="6" t="s">
        <v>3098</v>
      </c>
      <c r="C267" s="6" t="s">
        <v>3500</v>
      </c>
      <c r="D267" s="6"/>
    </row>
    <row r="268" spans="1:4" x14ac:dyDescent="0.3">
      <c r="A268" s="4">
        <v>261</v>
      </c>
      <c r="B268" s="6" t="s">
        <v>3562</v>
      </c>
      <c r="C268" s="6" t="s">
        <v>3502</v>
      </c>
      <c r="D268" s="6"/>
    </row>
    <row r="269" spans="1:4" x14ac:dyDescent="0.3">
      <c r="A269" s="4">
        <v>262</v>
      </c>
      <c r="B269" s="6" t="s">
        <v>2248</v>
      </c>
      <c r="C269" s="6" t="s">
        <v>3523</v>
      </c>
      <c r="D269" s="6"/>
    </row>
    <row r="270" spans="1:4" x14ac:dyDescent="0.3">
      <c r="A270" s="4">
        <v>263</v>
      </c>
      <c r="B270" s="6" t="s">
        <v>3105</v>
      </c>
      <c r="C270" s="6" t="s">
        <v>3505</v>
      </c>
      <c r="D270" s="6"/>
    </row>
    <row r="271" spans="1:4" x14ac:dyDescent="0.3">
      <c r="A271" s="4">
        <v>264</v>
      </c>
      <c r="B271" s="6" t="s">
        <v>3108</v>
      </c>
      <c r="C271" s="6" t="s">
        <v>3563</v>
      </c>
      <c r="D271" s="6"/>
    </row>
    <row r="272" spans="1:4" x14ac:dyDescent="0.3">
      <c r="A272" s="4">
        <v>265</v>
      </c>
      <c r="B272" s="6" t="s">
        <v>3564</v>
      </c>
      <c r="C272" s="6" t="s">
        <v>3508</v>
      </c>
      <c r="D272" s="6"/>
    </row>
    <row r="273" spans="1:4" x14ac:dyDescent="0.3">
      <c r="A273" s="4">
        <v>266</v>
      </c>
      <c r="B273" s="6" t="s">
        <v>3111</v>
      </c>
      <c r="C273" s="6" t="s">
        <v>3514</v>
      </c>
      <c r="D273" s="6"/>
    </row>
    <row r="274" spans="1:4" x14ac:dyDescent="0.3">
      <c r="A274" s="4">
        <v>267</v>
      </c>
      <c r="B274" s="6" t="s">
        <v>3114</v>
      </c>
      <c r="C274" s="6" t="s">
        <v>3502</v>
      </c>
      <c r="D274" s="6"/>
    </row>
    <row r="275" spans="1:4" x14ac:dyDescent="0.3">
      <c r="A275" s="4">
        <v>268</v>
      </c>
      <c r="B275" s="6" t="s">
        <v>3117</v>
      </c>
      <c r="C275" s="6" t="s">
        <v>3518</v>
      </c>
      <c r="D275" s="6"/>
    </row>
    <row r="276" spans="1:4" x14ac:dyDescent="0.3">
      <c r="A276" s="4">
        <v>269</v>
      </c>
      <c r="B276" s="6" t="s">
        <v>3119</v>
      </c>
      <c r="C276" s="6" t="s">
        <v>3518</v>
      </c>
      <c r="D276" s="6"/>
    </row>
    <row r="277" spans="1:4" x14ac:dyDescent="0.3">
      <c r="A277" s="4">
        <v>270</v>
      </c>
      <c r="B277" s="6" t="s">
        <v>2256</v>
      </c>
      <c r="C277" s="6" t="s">
        <v>3500</v>
      </c>
      <c r="D277" s="6"/>
    </row>
    <row r="278" spans="1:4" x14ac:dyDescent="0.3">
      <c r="A278" s="4">
        <v>271</v>
      </c>
      <c r="B278" s="6" t="s">
        <v>3122</v>
      </c>
      <c r="C278" s="6" t="s">
        <v>3500</v>
      </c>
      <c r="D278" s="6"/>
    </row>
    <row r="279" spans="1:4" x14ac:dyDescent="0.3">
      <c r="A279" s="4">
        <v>272</v>
      </c>
      <c r="B279" s="6" t="s">
        <v>3125</v>
      </c>
      <c r="C279" s="6" t="s">
        <v>3508</v>
      </c>
      <c r="D279" s="6"/>
    </row>
    <row r="280" spans="1:4" x14ac:dyDescent="0.3">
      <c r="A280" s="4">
        <v>273</v>
      </c>
      <c r="B280" s="6" t="s">
        <v>3127</v>
      </c>
      <c r="C280" s="6" t="s">
        <v>3505</v>
      </c>
      <c r="D280" s="6"/>
    </row>
    <row r="281" spans="1:4" x14ac:dyDescent="0.3">
      <c r="A281" s="4">
        <v>274</v>
      </c>
      <c r="B281" s="6" t="s">
        <v>3130</v>
      </c>
      <c r="C281" s="6" t="s">
        <v>3505</v>
      </c>
      <c r="D281" s="6"/>
    </row>
    <row r="282" spans="1:4" x14ac:dyDescent="0.3">
      <c r="A282" s="4">
        <v>275</v>
      </c>
      <c r="B282" s="6" t="s">
        <v>2268</v>
      </c>
      <c r="C282" s="6" t="s">
        <v>3522</v>
      </c>
      <c r="D282" s="6"/>
    </row>
    <row r="283" spans="1:4" x14ac:dyDescent="0.3">
      <c r="A283" s="4">
        <v>276</v>
      </c>
      <c r="B283" s="6" t="s">
        <v>3133</v>
      </c>
      <c r="C283" s="6" t="s">
        <v>3516</v>
      </c>
      <c r="D283" s="6"/>
    </row>
    <row r="284" spans="1:4" x14ac:dyDescent="0.3">
      <c r="A284" s="4">
        <v>277</v>
      </c>
      <c r="B284" s="6" t="s">
        <v>3135</v>
      </c>
      <c r="C284" s="6" t="s">
        <v>3545</v>
      </c>
      <c r="D284" s="6"/>
    </row>
    <row r="285" spans="1:4" x14ac:dyDescent="0.3">
      <c r="A285" s="4">
        <v>278</v>
      </c>
      <c r="B285" s="6" t="s">
        <v>3138</v>
      </c>
      <c r="C285" s="6" t="s">
        <v>3508</v>
      </c>
      <c r="D285" s="6"/>
    </row>
    <row r="286" spans="1:4" x14ac:dyDescent="0.3">
      <c r="A286" s="4">
        <v>279</v>
      </c>
      <c r="B286" s="6" t="s">
        <v>2272</v>
      </c>
      <c r="C286" s="6" t="s">
        <v>3500</v>
      </c>
      <c r="D286" s="6"/>
    </row>
    <row r="287" spans="1:4" x14ac:dyDescent="0.3">
      <c r="A287" s="4">
        <v>280</v>
      </c>
      <c r="B287" s="6" t="s">
        <v>3141</v>
      </c>
      <c r="C287" s="6" t="s">
        <v>3505</v>
      </c>
      <c r="D287" s="6"/>
    </row>
    <row r="288" spans="1:4" x14ac:dyDescent="0.3">
      <c r="A288" s="4">
        <v>281</v>
      </c>
      <c r="B288" s="6" t="s">
        <v>734</v>
      </c>
      <c r="C288" s="6" t="s">
        <v>3505</v>
      </c>
      <c r="D288" s="6"/>
    </row>
    <row r="289" spans="1:4" x14ac:dyDescent="0.3">
      <c r="A289" s="4">
        <v>282</v>
      </c>
      <c r="B289" s="6" t="s">
        <v>3144</v>
      </c>
      <c r="C289" s="6" t="s">
        <v>3500</v>
      </c>
      <c r="D289" s="6"/>
    </row>
    <row r="290" spans="1:4" x14ac:dyDescent="0.3">
      <c r="A290" s="4">
        <v>283</v>
      </c>
      <c r="B290" s="6" t="s">
        <v>1403</v>
      </c>
      <c r="C290" s="6" t="s">
        <v>3518</v>
      </c>
      <c r="D290" s="6"/>
    </row>
    <row r="291" spans="1:4" x14ac:dyDescent="0.3">
      <c r="A291" s="4">
        <v>284</v>
      </c>
      <c r="B291" s="6" t="s">
        <v>3148</v>
      </c>
      <c r="C291" s="6" t="s">
        <v>3505</v>
      </c>
      <c r="D291" s="6"/>
    </row>
    <row r="292" spans="1:4" x14ac:dyDescent="0.3">
      <c r="A292" s="4">
        <v>285</v>
      </c>
      <c r="B292" s="6" t="s">
        <v>3150</v>
      </c>
      <c r="C292" s="6" t="s">
        <v>3498</v>
      </c>
      <c r="D292" s="6"/>
    </row>
    <row r="293" spans="1:4" x14ac:dyDescent="0.3">
      <c r="A293" s="4">
        <v>286</v>
      </c>
      <c r="B293" s="6" t="s">
        <v>2282</v>
      </c>
      <c r="C293" s="6" t="s">
        <v>3528</v>
      </c>
      <c r="D293" s="6"/>
    </row>
    <row r="294" spans="1:4" x14ac:dyDescent="0.3">
      <c r="A294" s="4">
        <v>287</v>
      </c>
      <c r="B294" s="6" t="s">
        <v>3153</v>
      </c>
      <c r="C294" s="6" t="s">
        <v>3508</v>
      </c>
      <c r="D294" s="6"/>
    </row>
    <row r="295" spans="1:4" x14ac:dyDescent="0.3">
      <c r="A295" s="4">
        <v>288</v>
      </c>
      <c r="B295" s="6" t="s">
        <v>1758</v>
      </c>
      <c r="C295" s="6" t="s">
        <v>3500</v>
      </c>
      <c r="D295" s="6"/>
    </row>
    <row r="296" spans="1:4" x14ac:dyDescent="0.3">
      <c r="A296" s="4">
        <v>289</v>
      </c>
      <c r="B296" s="6" t="s">
        <v>3156</v>
      </c>
      <c r="C296" s="6" t="s">
        <v>3518</v>
      </c>
      <c r="D296" s="6"/>
    </row>
    <row r="297" spans="1:4" x14ac:dyDescent="0.3">
      <c r="A297" s="4">
        <v>290</v>
      </c>
      <c r="B297" s="6" t="s">
        <v>3565</v>
      </c>
      <c r="C297" s="6" t="s">
        <v>3533</v>
      </c>
      <c r="D297" s="6"/>
    </row>
    <row r="298" spans="1:4" x14ac:dyDescent="0.3">
      <c r="A298" s="4">
        <v>291</v>
      </c>
      <c r="B298" s="6" t="s">
        <v>3159</v>
      </c>
      <c r="C298" s="6" t="s">
        <v>3527</v>
      </c>
      <c r="D298" s="6"/>
    </row>
    <row r="299" spans="1:4" x14ac:dyDescent="0.3">
      <c r="A299" s="4">
        <v>292</v>
      </c>
      <c r="B299" s="6" t="s">
        <v>3161</v>
      </c>
      <c r="C299" s="6" t="s">
        <v>3500</v>
      </c>
      <c r="D299" s="6"/>
    </row>
    <row r="300" spans="1:4" x14ac:dyDescent="0.3">
      <c r="A300" s="4">
        <v>293</v>
      </c>
      <c r="B300" s="6" t="s">
        <v>3164</v>
      </c>
      <c r="C300" s="6" t="s">
        <v>3526</v>
      </c>
      <c r="D300" s="6"/>
    </row>
    <row r="301" spans="1:4" x14ac:dyDescent="0.3">
      <c r="A301" s="4">
        <v>294</v>
      </c>
      <c r="B301" s="6" t="s">
        <v>3167</v>
      </c>
      <c r="C301" s="6" t="s">
        <v>3522</v>
      </c>
      <c r="D301" s="6"/>
    </row>
    <row r="302" spans="1:4" x14ac:dyDescent="0.3">
      <c r="A302" s="4">
        <v>295</v>
      </c>
      <c r="B302" s="6" t="s">
        <v>3170</v>
      </c>
      <c r="C302" s="6" t="s">
        <v>3506</v>
      </c>
      <c r="D302" s="6"/>
    </row>
    <row r="303" spans="1:4" x14ac:dyDescent="0.3">
      <c r="A303" s="4">
        <v>296</v>
      </c>
      <c r="B303" s="6" t="s">
        <v>3172</v>
      </c>
      <c r="C303" s="6" t="s">
        <v>3503</v>
      </c>
      <c r="D303" s="6"/>
    </row>
    <row r="304" spans="1:4" x14ac:dyDescent="0.3">
      <c r="A304" s="4">
        <v>297</v>
      </c>
      <c r="B304" s="6" t="s">
        <v>3175</v>
      </c>
      <c r="C304" s="6" t="s">
        <v>3518</v>
      </c>
      <c r="D304" s="6"/>
    </row>
    <row r="305" spans="1:4" x14ac:dyDescent="0.3">
      <c r="A305" s="4">
        <v>298</v>
      </c>
      <c r="B305" s="6" t="s">
        <v>3178</v>
      </c>
      <c r="C305" s="6" t="s">
        <v>3500</v>
      </c>
      <c r="D305" s="6"/>
    </row>
    <row r="306" spans="1:4" x14ac:dyDescent="0.3">
      <c r="A306" s="4">
        <v>299</v>
      </c>
      <c r="B306" s="6" t="s">
        <v>2295</v>
      </c>
      <c r="C306" s="6" t="s">
        <v>3514</v>
      </c>
      <c r="D306" s="6"/>
    </row>
    <row r="307" spans="1:4" x14ac:dyDescent="0.3">
      <c r="A307" s="4">
        <v>300</v>
      </c>
      <c r="B307" s="6" t="s">
        <v>3180</v>
      </c>
      <c r="C307" s="6" t="s">
        <v>3501</v>
      </c>
      <c r="D307" s="6"/>
    </row>
    <row r="308" spans="1:4" x14ac:dyDescent="0.3">
      <c r="A308" s="4">
        <v>301</v>
      </c>
      <c r="B308" s="6" t="s">
        <v>3183</v>
      </c>
      <c r="C308" s="6" t="s">
        <v>3502</v>
      </c>
      <c r="D308" s="6"/>
    </row>
    <row r="309" spans="1:4" x14ac:dyDescent="0.3">
      <c r="A309" s="4">
        <v>302</v>
      </c>
      <c r="B309" s="6" t="s">
        <v>3186</v>
      </c>
      <c r="C309" s="6" t="s">
        <v>3500</v>
      </c>
      <c r="D309" s="6"/>
    </row>
    <row r="310" spans="1:4" x14ac:dyDescent="0.3">
      <c r="A310" s="4">
        <v>303</v>
      </c>
      <c r="B310" s="6" t="s">
        <v>3188</v>
      </c>
      <c r="C310" s="6" t="s">
        <v>3508</v>
      </c>
      <c r="D310" s="6"/>
    </row>
    <row r="311" spans="1:4" x14ac:dyDescent="0.3">
      <c r="A311" s="4">
        <v>304</v>
      </c>
      <c r="B311" s="6" t="s">
        <v>2305</v>
      </c>
      <c r="C311" s="6" t="s">
        <v>3508</v>
      </c>
      <c r="D311" s="6"/>
    </row>
    <row r="312" spans="1:4" x14ac:dyDescent="0.3">
      <c r="A312" s="4">
        <v>305</v>
      </c>
      <c r="B312" s="6" t="s">
        <v>3192</v>
      </c>
      <c r="C312" s="6" t="s">
        <v>3501</v>
      </c>
      <c r="D312" s="6"/>
    </row>
    <row r="313" spans="1:4" x14ac:dyDescent="0.3">
      <c r="A313" s="4">
        <v>306</v>
      </c>
      <c r="B313" s="6" t="s">
        <v>2309</v>
      </c>
      <c r="C313" s="6" t="s">
        <v>3498</v>
      </c>
      <c r="D313" s="6"/>
    </row>
    <row r="314" spans="1:4" x14ac:dyDescent="0.3">
      <c r="A314" s="4">
        <v>307</v>
      </c>
      <c r="B314" s="6" t="s">
        <v>3196</v>
      </c>
      <c r="C314" s="6" t="s">
        <v>3500</v>
      </c>
      <c r="D314" s="6"/>
    </row>
    <row r="315" spans="1:4" x14ac:dyDescent="0.3">
      <c r="A315" s="4">
        <v>308</v>
      </c>
      <c r="B315" s="6" t="s">
        <v>3199</v>
      </c>
      <c r="C315" s="6" t="s">
        <v>3500</v>
      </c>
      <c r="D315" s="6"/>
    </row>
    <row r="316" spans="1:4" x14ac:dyDescent="0.3">
      <c r="A316" s="4">
        <v>309</v>
      </c>
      <c r="B316" s="6" t="s">
        <v>3201</v>
      </c>
      <c r="C316" s="6" t="s">
        <v>3498</v>
      </c>
      <c r="D316" s="6"/>
    </row>
    <row r="317" spans="1:4" x14ac:dyDescent="0.3">
      <c r="A317" s="4">
        <v>310</v>
      </c>
      <c r="B317" s="6" t="s">
        <v>3566</v>
      </c>
      <c r="C317" s="6" t="s">
        <v>3508</v>
      </c>
      <c r="D317" s="6"/>
    </row>
    <row r="318" spans="1:4" x14ac:dyDescent="0.3">
      <c r="A318" s="4">
        <v>311</v>
      </c>
      <c r="B318" s="6" t="s">
        <v>2317</v>
      </c>
      <c r="C318" s="6" t="s">
        <v>3525</v>
      </c>
      <c r="D318" s="6"/>
    </row>
    <row r="319" spans="1:4" x14ac:dyDescent="0.3">
      <c r="A319" s="4">
        <v>312</v>
      </c>
      <c r="B319" s="6" t="s">
        <v>3204</v>
      </c>
      <c r="C319" s="6" t="s">
        <v>3502</v>
      </c>
      <c r="D319" s="6"/>
    </row>
    <row r="320" spans="1:4" x14ac:dyDescent="0.3">
      <c r="A320" s="4">
        <v>313</v>
      </c>
      <c r="B320" s="6" t="s">
        <v>2321</v>
      </c>
      <c r="C320" s="6" t="s">
        <v>3567</v>
      </c>
      <c r="D320" s="6"/>
    </row>
    <row r="321" spans="1:4" x14ac:dyDescent="0.3">
      <c r="A321" s="4">
        <v>314</v>
      </c>
      <c r="B321" s="6" t="s">
        <v>2323</v>
      </c>
      <c r="C321" s="6" t="s">
        <v>3500</v>
      </c>
      <c r="D321" s="6"/>
    </row>
    <row r="322" spans="1:4" x14ac:dyDescent="0.3">
      <c r="A322" s="4">
        <v>315</v>
      </c>
      <c r="B322" s="6" t="s">
        <v>3207</v>
      </c>
      <c r="C322" s="6" t="s">
        <v>3522</v>
      </c>
      <c r="D322" s="6"/>
    </row>
    <row r="323" spans="1:4" x14ac:dyDescent="0.3">
      <c r="A323" s="4">
        <v>316</v>
      </c>
      <c r="B323" s="6" t="s">
        <v>3209</v>
      </c>
      <c r="C323" s="6" t="s">
        <v>3516</v>
      </c>
      <c r="D323" s="6"/>
    </row>
    <row r="324" spans="1:4" x14ac:dyDescent="0.3">
      <c r="A324" s="4">
        <v>317</v>
      </c>
      <c r="B324" s="6" t="s">
        <v>1443</v>
      </c>
      <c r="C324" s="6" t="s">
        <v>3500</v>
      </c>
      <c r="D324" s="6"/>
    </row>
    <row r="325" spans="1:4" x14ac:dyDescent="0.3">
      <c r="A325" s="4">
        <v>318</v>
      </c>
      <c r="B325" s="6" t="s">
        <v>3214</v>
      </c>
      <c r="C325" s="6" t="s">
        <v>3522</v>
      </c>
      <c r="D325" s="6"/>
    </row>
    <row r="326" spans="1:4" x14ac:dyDescent="0.3">
      <c r="A326" s="4">
        <v>319</v>
      </c>
      <c r="B326" s="6" t="s">
        <v>3217</v>
      </c>
      <c r="C326" s="6" t="s">
        <v>3522</v>
      </c>
      <c r="D326" s="6"/>
    </row>
    <row r="327" spans="1:4" x14ac:dyDescent="0.3">
      <c r="A327" s="4">
        <v>320</v>
      </c>
      <c r="B327" s="6" t="s">
        <v>3218</v>
      </c>
      <c r="C327" s="6" t="s">
        <v>3508</v>
      </c>
      <c r="D327" s="6"/>
    </row>
    <row r="328" spans="1:4" x14ac:dyDescent="0.3">
      <c r="A328" s="4">
        <v>321</v>
      </c>
      <c r="B328" s="6" t="s">
        <v>1778</v>
      </c>
      <c r="C328" s="6" t="s">
        <v>3514</v>
      </c>
      <c r="D328" s="6"/>
    </row>
    <row r="329" spans="1:4" x14ac:dyDescent="0.3">
      <c r="A329" s="4">
        <v>322</v>
      </c>
      <c r="B329" s="6" t="s">
        <v>3223</v>
      </c>
      <c r="C329" s="6" t="s">
        <v>3528</v>
      </c>
      <c r="D329" s="6"/>
    </row>
    <row r="330" spans="1:4" x14ac:dyDescent="0.3">
      <c r="A330" s="4">
        <v>323</v>
      </c>
      <c r="B330" s="6" t="s">
        <v>2334</v>
      </c>
      <c r="C330" s="6" t="s">
        <v>3514</v>
      </c>
      <c r="D330" s="6"/>
    </row>
    <row r="331" spans="1:4" x14ac:dyDescent="0.3">
      <c r="A331" s="4">
        <v>324</v>
      </c>
      <c r="B331" s="6" t="s">
        <v>3227</v>
      </c>
      <c r="C331" s="6" t="s">
        <v>3522</v>
      </c>
      <c r="D331" s="6"/>
    </row>
    <row r="332" spans="1:4" x14ac:dyDescent="0.3">
      <c r="A332" s="4">
        <v>325</v>
      </c>
      <c r="B332" s="6" t="s">
        <v>1452</v>
      </c>
      <c r="C332" s="6" t="s">
        <v>3498</v>
      </c>
      <c r="D332" s="6"/>
    </row>
    <row r="333" spans="1:4" x14ac:dyDescent="0.3">
      <c r="A333" s="4">
        <v>326</v>
      </c>
      <c r="B333" s="6" t="s">
        <v>3229</v>
      </c>
      <c r="C333" s="6" t="s">
        <v>3498</v>
      </c>
      <c r="D333" s="6"/>
    </row>
    <row r="334" spans="1:4" x14ac:dyDescent="0.3">
      <c r="A334" s="4">
        <v>327</v>
      </c>
      <c r="B334" s="6" t="s">
        <v>2336</v>
      </c>
      <c r="C334" s="6" t="s">
        <v>3500</v>
      </c>
      <c r="D334" s="6"/>
    </row>
    <row r="335" spans="1:4" x14ac:dyDescent="0.3">
      <c r="A335" s="4">
        <v>328</v>
      </c>
      <c r="B335" s="6" t="s">
        <v>1456</v>
      </c>
      <c r="C335" s="6" t="s">
        <v>3500</v>
      </c>
      <c r="D335" s="6"/>
    </row>
    <row r="336" spans="1:4" x14ac:dyDescent="0.3">
      <c r="A336" s="4">
        <v>329</v>
      </c>
      <c r="B336" s="6" t="s">
        <v>3236</v>
      </c>
      <c r="C336" s="6" t="s">
        <v>3500</v>
      </c>
      <c r="D336" s="6"/>
    </row>
    <row r="337" spans="1:4" x14ac:dyDescent="0.3">
      <c r="A337" s="4">
        <v>330</v>
      </c>
      <c r="B337" s="6" t="s">
        <v>3239</v>
      </c>
      <c r="C337" s="6" t="s">
        <v>3509</v>
      </c>
      <c r="D337" s="6"/>
    </row>
    <row r="338" spans="1:4" x14ac:dyDescent="0.3">
      <c r="A338" s="4">
        <v>331</v>
      </c>
      <c r="B338" s="6" t="s">
        <v>3241</v>
      </c>
      <c r="C338" s="6" t="s">
        <v>3523</v>
      </c>
      <c r="D338" s="6"/>
    </row>
    <row r="339" spans="1:4" x14ac:dyDescent="0.3">
      <c r="A339" s="4">
        <v>332</v>
      </c>
      <c r="B339" s="6" t="s">
        <v>2345</v>
      </c>
      <c r="C339" s="6" t="s">
        <v>3505</v>
      </c>
      <c r="D339" s="6"/>
    </row>
    <row r="340" spans="1:4" x14ac:dyDescent="0.3">
      <c r="A340" s="4">
        <v>333</v>
      </c>
      <c r="B340" s="6" t="s">
        <v>1464</v>
      </c>
      <c r="C340" s="6" t="s">
        <v>3500</v>
      </c>
      <c r="D340" s="6"/>
    </row>
    <row r="341" spans="1:4" x14ac:dyDescent="0.3">
      <c r="A341" s="4">
        <v>334</v>
      </c>
      <c r="B341" s="6" t="s">
        <v>3246</v>
      </c>
      <c r="C341" s="6" t="s">
        <v>3502</v>
      </c>
      <c r="D341" s="6"/>
    </row>
    <row r="342" spans="1:4" x14ac:dyDescent="0.3">
      <c r="A342" s="4">
        <v>335</v>
      </c>
      <c r="B342" s="6" t="s">
        <v>3248</v>
      </c>
      <c r="C342" s="6" t="s">
        <v>3514</v>
      </c>
      <c r="D342" s="6"/>
    </row>
    <row r="343" spans="1:4" x14ac:dyDescent="0.3">
      <c r="A343" s="4">
        <v>336</v>
      </c>
      <c r="B343" s="6" t="s">
        <v>2349</v>
      </c>
      <c r="C343" s="6" t="s">
        <v>3514</v>
      </c>
      <c r="D343" s="6"/>
    </row>
    <row r="344" spans="1:4" x14ac:dyDescent="0.3">
      <c r="A344" s="4">
        <v>337</v>
      </c>
      <c r="B344" s="6" t="s">
        <v>3249</v>
      </c>
      <c r="C344" s="6" t="s">
        <v>3514</v>
      </c>
      <c r="D344" s="6"/>
    </row>
    <row r="345" spans="1:4" x14ac:dyDescent="0.3">
      <c r="A345" s="4">
        <v>338</v>
      </c>
      <c r="B345" s="6" t="s">
        <v>2603</v>
      </c>
      <c r="C345" s="6" t="s">
        <v>3523</v>
      </c>
      <c r="D345" s="6"/>
    </row>
    <row r="346" spans="1:4" x14ac:dyDescent="0.3">
      <c r="A346" s="4">
        <v>339</v>
      </c>
      <c r="B346" s="6" t="s">
        <v>2603</v>
      </c>
      <c r="C346" s="6" t="s">
        <v>3500</v>
      </c>
      <c r="D346" s="6"/>
    </row>
    <row r="347" spans="1:4" x14ac:dyDescent="0.3">
      <c r="A347" s="4">
        <v>340</v>
      </c>
      <c r="B347" s="6" t="s">
        <v>3252</v>
      </c>
      <c r="C347" s="6" t="s">
        <v>3514</v>
      </c>
      <c r="D347" s="6"/>
    </row>
    <row r="348" spans="1:4" x14ac:dyDescent="0.3">
      <c r="A348" s="4">
        <v>341</v>
      </c>
      <c r="B348" s="6" t="s">
        <v>3254</v>
      </c>
      <c r="C348" s="6" t="s">
        <v>3539</v>
      </c>
      <c r="D348" s="6"/>
    </row>
    <row r="349" spans="1:4" x14ac:dyDescent="0.3">
      <c r="A349" s="4">
        <v>342</v>
      </c>
      <c r="B349" s="6" t="s">
        <v>1784</v>
      </c>
      <c r="C349" s="6" t="s">
        <v>3500</v>
      </c>
      <c r="D349" s="6"/>
    </row>
    <row r="350" spans="1:4" x14ac:dyDescent="0.3">
      <c r="A350" s="4">
        <v>343</v>
      </c>
      <c r="B350" s="6" t="s">
        <v>1473</v>
      </c>
      <c r="C350" s="6" t="s">
        <v>3502</v>
      </c>
      <c r="D350" s="6"/>
    </row>
    <row r="351" spans="1:4" x14ac:dyDescent="0.3">
      <c r="A351" s="4">
        <v>344</v>
      </c>
      <c r="B351" s="6" t="s">
        <v>3258</v>
      </c>
      <c r="C351" s="6" t="s">
        <v>3501</v>
      </c>
      <c r="D351" s="6"/>
    </row>
    <row r="352" spans="1:4" x14ac:dyDescent="0.3">
      <c r="A352" s="4">
        <v>345</v>
      </c>
      <c r="B352" s="6" t="s">
        <v>3260</v>
      </c>
      <c r="C352" s="6" t="s">
        <v>3500</v>
      </c>
      <c r="D352" s="6"/>
    </row>
    <row r="353" spans="1:4" x14ac:dyDescent="0.3">
      <c r="A353" s="4">
        <v>346</v>
      </c>
      <c r="B353" s="6" t="s">
        <v>3263</v>
      </c>
      <c r="C353" s="6" t="s">
        <v>3502</v>
      </c>
      <c r="D353" s="6"/>
    </row>
    <row r="354" spans="1:4" x14ac:dyDescent="0.3">
      <c r="A354" s="4">
        <v>347</v>
      </c>
      <c r="B354" s="6" t="s">
        <v>3266</v>
      </c>
      <c r="C354" s="6" t="s">
        <v>3498</v>
      </c>
      <c r="D354" s="6"/>
    </row>
    <row r="355" spans="1:4" x14ac:dyDescent="0.3">
      <c r="A355" s="4">
        <v>348</v>
      </c>
      <c r="B355" s="6" t="s">
        <v>3266</v>
      </c>
      <c r="C355" s="6" t="s">
        <v>3505</v>
      </c>
      <c r="D355" s="6"/>
    </row>
    <row r="356" spans="1:4" x14ac:dyDescent="0.3">
      <c r="A356" s="4">
        <v>349</v>
      </c>
      <c r="B356" s="6" t="s">
        <v>837</v>
      </c>
      <c r="C356" s="6" t="s">
        <v>3505</v>
      </c>
      <c r="D356" s="6"/>
    </row>
    <row r="357" spans="1:4" x14ac:dyDescent="0.3">
      <c r="A357" s="4">
        <v>350</v>
      </c>
      <c r="B357" s="6" t="s">
        <v>3269</v>
      </c>
      <c r="C357" s="6" t="s">
        <v>3502</v>
      </c>
      <c r="D357" s="6"/>
    </row>
    <row r="358" spans="1:4" x14ac:dyDescent="0.3">
      <c r="A358" s="4">
        <v>351</v>
      </c>
      <c r="B358" s="6" t="s">
        <v>2358</v>
      </c>
      <c r="C358" s="6" t="s">
        <v>3518</v>
      </c>
      <c r="D358" s="6"/>
    </row>
    <row r="359" spans="1:4" x14ac:dyDescent="0.3">
      <c r="A359" s="4">
        <v>352</v>
      </c>
      <c r="B359" s="6" t="s">
        <v>3568</v>
      </c>
      <c r="C359" s="6" t="s">
        <v>3505</v>
      </c>
      <c r="D359" s="6"/>
    </row>
    <row r="360" spans="1:4" x14ac:dyDescent="0.3">
      <c r="A360" s="4">
        <v>353</v>
      </c>
      <c r="B360" s="6" t="s">
        <v>3569</v>
      </c>
      <c r="C360" s="6" t="s">
        <v>3505</v>
      </c>
      <c r="D360" s="6"/>
    </row>
    <row r="361" spans="1:4" x14ac:dyDescent="0.3">
      <c r="A361" s="4">
        <v>354</v>
      </c>
      <c r="B361" s="6" t="s">
        <v>3273</v>
      </c>
      <c r="C361" s="6" t="s">
        <v>3505</v>
      </c>
      <c r="D361" s="6"/>
    </row>
    <row r="362" spans="1:4" x14ac:dyDescent="0.3">
      <c r="A362" s="4">
        <v>355</v>
      </c>
      <c r="B362" s="6" t="s">
        <v>3570</v>
      </c>
      <c r="C362" s="6" t="s">
        <v>3505</v>
      </c>
      <c r="D362" s="6"/>
    </row>
    <row r="363" spans="1:4" x14ac:dyDescent="0.3">
      <c r="A363" s="4">
        <v>356</v>
      </c>
      <c r="B363" s="6" t="s">
        <v>3571</v>
      </c>
      <c r="C363" s="6" t="s">
        <v>3516</v>
      </c>
      <c r="D363" s="6"/>
    </row>
    <row r="364" spans="1:4" x14ac:dyDescent="0.3">
      <c r="A364" s="4">
        <v>357</v>
      </c>
      <c r="B364" s="6" t="s">
        <v>3276</v>
      </c>
      <c r="C364" s="6" t="s">
        <v>3500</v>
      </c>
      <c r="D364" s="6"/>
    </row>
    <row r="365" spans="1:4" x14ac:dyDescent="0.3">
      <c r="A365" s="4">
        <v>358</v>
      </c>
      <c r="B365" s="6" t="s">
        <v>3279</v>
      </c>
      <c r="C365" s="6" t="s">
        <v>3508</v>
      </c>
      <c r="D365" s="6"/>
    </row>
    <row r="366" spans="1:4" x14ac:dyDescent="0.3">
      <c r="A366" s="4">
        <v>359</v>
      </c>
      <c r="B366" s="6" t="s">
        <v>3282</v>
      </c>
      <c r="C366" s="6" t="s">
        <v>3500</v>
      </c>
      <c r="D366" s="6"/>
    </row>
    <row r="367" spans="1:4" x14ac:dyDescent="0.3">
      <c r="A367" s="4">
        <v>360</v>
      </c>
      <c r="B367" s="6" t="s">
        <v>3285</v>
      </c>
      <c r="C367" s="6" t="s">
        <v>3508</v>
      </c>
      <c r="D367" s="6"/>
    </row>
    <row r="368" spans="1:4" x14ac:dyDescent="0.3">
      <c r="A368" s="4">
        <v>361</v>
      </c>
      <c r="B368" s="6" t="s">
        <v>3287</v>
      </c>
      <c r="C368" s="6" t="s">
        <v>3500</v>
      </c>
      <c r="D368" s="6"/>
    </row>
    <row r="369" spans="1:4" x14ac:dyDescent="0.3">
      <c r="A369" s="4">
        <v>362</v>
      </c>
      <c r="B369" s="6" t="s">
        <v>3290</v>
      </c>
      <c r="C369" s="6" t="s">
        <v>3516</v>
      </c>
      <c r="D369" s="6"/>
    </row>
    <row r="370" spans="1:4" x14ac:dyDescent="0.3">
      <c r="A370" s="4">
        <v>363</v>
      </c>
      <c r="B370" s="6" t="s">
        <v>3292</v>
      </c>
      <c r="C370" s="6" t="s">
        <v>3500</v>
      </c>
      <c r="D370" s="6"/>
    </row>
    <row r="371" spans="1:4" x14ac:dyDescent="0.3">
      <c r="A371" s="4">
        <v>364</v>
      </c>
      <c r="B371" s="6" t="s">
        <v>860</v>
      </c>
      <c r="C371" s="6" t="s">
        <v>3506</v>
      </c>
      <c r="D371" s="6"/>
    </row>
    <row r="372" spans="1:4" x14ac:dyDescent="0.3">
      <c r="A372" s="4">
        <v>365</v>
      </c>
      <c r="B372" s="6" t="s">
        <v>3297</v>
      </c>
      <c r="C372" s="6" t="s">
        <v>3539</v>
      </c>
      <c r="D372" s="6"/>
    </row>
    <row r="373" spans="1:4" x14ac:dyDescent="0.3">
      <c r="A373" s="4">
        <v>366</v>
      </c>
      <c r="B373" s="6" t="s">
        <v>2380</v>
      </c>
      <c r="C373" s="6" t="s">
        <v>3500</v>
      </c>
      <c r="D373" s="6"/>
    </row>
    <row r="374" spans="1:4" x14ac:dyDescent="0.3">
      <c r="A374" s="4">
        <v>367</v>
      </c>
      <c r="B374" s="6" t="s">
        <v>3572</v>
      </c>
      <c r="C374" s="6" t="s">
        <v>3538</v>
      </c>
      <c r="D374" s="6"/>
    </row>
    <row r="375" spans="1:4" x14ac:dyDescent="0.3">
      <c r="A375" s="4">
        <v>368</v>
      </c>
      <c r="B375" s="6" t="s">
        <v>3300</v>
      </c>
      <c r="C375" s="6" t="s">
        <v>3502</v>
      </c>
      <c r="D375" s="6"/>
    </row>
    <row r="376" spans="1:4" x14ac:dyDescent="0.3">
      <c r="A376" s="4">
        <v>369</v>
      </c>
      <c r="B376" s="6" t="s">
        <v>2386</v>
      </c>
      <c r="C376" s="6" t="s">
        <v>3528</v>
      </c>
      <c r="D376" s="6"/>
    </row>
    <row r="377" spans="1:4" x14ac:dyDescent="0.3">
      <c r="A377" s="4">
        <v>370</v>
      </c>
      <c r="B377" s="6" t="s">
        <v>2388</v>
      </c>
      <c r="C377" s="6" t="s">
        <v>3498</v>
      </c>
      <c r="D377" s="6"/>
    </row>
    <row r="378" spans="1:4" x14ac:dyDescent="0.3">
      <c r="A378" s="4">
        <v>371</v>
      </c>
      <c r="B378" s="6" t="s">
        <v>3573</v>
      </c>
      <c r="C378" s="6" t="s">
        <v>3510</v>
      </c>
      <c r="D378" s="6"/>
    </row>
    <row r="379" spans="1:4" x14ac:dyDescent="0.3">
      <c r="A379" s="4">
        <v>372</v>
      </c>
      <c r="B379" s="6" t="s">
        <v>3304</v>
      </c>
      <c r="C379" s="6" t="s">
        <v>3500</v>
      </c>
      <c r="D379" s="6"/>
    </row>
    <row r="380" spans="1:4" x14ac:dyDescent="0.3">
      <c r="A380" s="4">
        <v>373</v>
      </c>
      <c r="B380" s="6" t="s">
        <v>3307</v>
      </c>
      <c r="C380" s="6" t="s">
        <v>3518</v>
      </c>
      <c r="D380" s="6"/>
    </row>
    <row r="381" spans="1:4" x14ac:dyDescent="0.3">
      <c r="A381" s="4">
        <v>374</v>
      </c>
      <c r="B381" s="6" t="s">
        <v>3309</v>
      </c>
      <c r="C381" s="6" t="s">
        <v>3529</v>
      </c>
      <c r="D381" s="6"/>
    </row>
    <row r="382" spans="1:4" x14ac:dyDescent="0.3">
      <c r="A382" s="4">
        <v>375</v>
      </c>
      <c r="B382" s="6" t="s">
        <v>3312</v>
      </c>
      <c r="C382" s="6" t="s">
        <v>3518</v>
      </c>
      <c r="D382" s="6"/>
    </row>
    <row r="383" spans="1:4" x14ac:dyDescent="0.3">
      <c r="A383" s="4">
        <v>376</v>
      </c>
      <c r="B383" s="6" t="s">
        <v>3314</v>
      </c>
      <c r="C383" s="6" t="s">
        <v>3502</v>
      </c>
      <c r="D383" s="6"/>
    </row>
    <row r="384" spans="1:4" x14ac:dyDescent="0.3">
      <c r="A384" s="4">
        <v>377</v>
      </c>
      <c r="B384" s="6" t="s">
        <v>2396</v>
      </c>
      <c r="C384" s="6" t="s">
        <v>3502</v>
      </c>
      <c r="D384" s="6"/>
    </row>
    <row r="385" spans="1:4" x14ac:dyDescent="0.3">
      <c r="A385" s="4">
        <v>378</v>
      </c>
      <c r="B385" s="6" t="s">
        <v>3319</v>
      </c>
      <c r="C385" s="6" t="s">
        <v>3505</v>
      </c>
      <c r="D385" s="6"/>
    </row>
    <row r="386" spans="1:4" x14ac:dyDescent="0.3">
      <c r="A386" s="4">
        <v>379</v>
      </c>
      <c r="B386" s="6" t="s">
        <v>2400</v>
      </c>
      <c r="C386" s="6" t="s">
        <v>3508</v>
      </c>
      <c r="D386" s="6"/>
    </row>
    <row r="387" spans="1:4" x14ac:dyDescent="0.3">
      <c r="A387" s="4">
        <v>380</v>
      </c>
      <c r="B387" s="6" t="s">
        <v>3574</v>
      </c>
      <c r="C387" s="6" t="s">
        <v>3502</v>
      </c>
      <c r="D387" s="6"/>
    </row>
    <row r="388" spans="1:4" x14ac:dyDescent="0.3">
      <c r="A388" s="4">
        <v>381</v>
      </c>
      <c r="B388" s="6" t="s">
        <v>3324</v>
      </c>
      <c r="C388" s="6" t="s">
        <v>3539</v>
      </c>
      <c r="D388" s="6"/>
    </row>
    <row r="389" spans="1:4" x14ac:dyDescent="0.3">
      <c r="A389" s="4">
        <v>382</v>
      </c>
      <c r="B389" s="6" t="s">
        <v>3326</v>
      </c>
      <c r="C389" s="6" t="s">
        <v>3514</v>
      </c>
      <c r="D389" s="6"/>
    </row>
    <row r="390" spans="1:4" x14ac:dyDescent="0.3">
      <c r="A390" s="4">
        <v>383</v>
      </c>
      <c r="B390" s="6" t="s">
        <v>3328</v>
      </c>
      <c r="C390" s="6" t="s">
        <v>3514</v>
      </c>
      <c r="D390" s="6"/>
    </row>
    <row r="391" spans="1:4" x14ac:dyDescent="0.3">
      <c r="A391" s="4">
        <v>384</v>
      </c>
      <c r="B391" s="6" t="s">
        <v>3331</v>
      </c>
      <c r="C391" s="6" t="s">
        <v>3500</v>
      </c>
      <c r="D391" s="6"/>
    </row>
    <row r="392" spans="1:4" x14ac:dyDescent="0.3">
      <c r="A392" s="4">
        <v>385</v>
      </c>
      <c r="B392" s="6" t="s">
        <v>3333</v>
      </c>
      <c r="C392" s="6" t="s">
        <v>3575</v>
      </c>
      <c r="D392" s="6"/>
    </row>
    <row r="393" spans="1:4" x14ac:dyDescent="0.3">
      <c r="A393" s="4">
        <v>386</v>
      </c>
      <c r="B393" s="6" t="s">
        <v>3336</v>
      </c>
      <c r="C393" s="6" t="s">
        <v>3503</v>
      </c>
      <c r="D393" s="6"/>
    </row>
    <row r="394" spans="1:4" x14ac:dyDescent="0.3">
      <c r="A394" s="4">
        <v>387</v>
      </c>
      <c r="B394" s="6" t="s">
        <v>3339</v>
      </c>
      <c r="C394" s="6" t="s">
        <v>3522</v>
      </c>
      <c r="D394" s="6"/>
    </row>
    <row r="395" spans="1:4" x14ac:dyDescent="0.3">
      <c r="A395" s="4">
        <v>388</v>
      </c>
      <c r="B395" s="6" t="s">
        <v>2408</v>
      </c>
      <c r="C395" s="6" t="s">
        <v>3498</v>
      </c>
      <c r="D395" s="6"/>
    </row>
    <row r="396" spans="1:4" x14ac:dyDescent="0.3">
      <c r="A396" s="4">
        <v>389</v>
      </c>
      <c r="B396" s="6" t="s">
        <v>3343</v>
      </c>
      <c r="C396" s="6" t="s">
        <v>3522</v>
      </c>
      <c r="D396" s="6"/>
    </row>
    <row r="397" spans="1:4" x14ac:dyDescent="0.3">
      <c r="A397" s="4">
        <v>390</v>
      </c>
      <c r="B397" s="6" t="s">
        <v>3576</v>
      </c>
      <c r="C397" s="6" t="s">
        <v>3500</v>
      </c>
      <c r="D397" s="6"/>
    </row>
    <row r="398" spans="1:4" x14ac:dyDescent="0.3">
      <c r="A398" s="4">
        <v>391</v>
      </c>
      <c r="B398" s="6" t="s">
        <v>2410</v>
      </c>
      <c r="C398" s="6" t="s">
        <v>3577</v>
      </c>
      <c r="D398" s="6"/>
    </row>
    <row r="399" spans="1:4" x14ac:dyDescent="0.3">
      <c r="A399" s="4">
        <v>392</v>
      </c>
      <c r="B399" s="6" t="s">
        <v>100</v>
      </c>
      <c r="C399" s="6" t="s">
        <v>3523</v>
      </c>
      <c r="D399" s="6"/>
    </row>
    <row r="400" spans="1:4" x14ac:dyDescent="0.3">
      <c r="A400" s="4">
        <v>393</v>
      </c>
      <c r="B400" s="6" t="s">
        <v>3348</v>
      </c>
      <c r="C400" s="6" t="s">
        <v>3514</v>
      </c>
      <c r="D400" s="6"/>
    </row>
    <row r="401" spans="1:4" x14ac:dyDescent="0.3">
      <c r="A401" s="4">
        <v>394</v>
      </c>
      <c r="B401" s="6" t="s">
        <v>3351</v>
      </c>
      <c r="C401" s="6" t="s">
        <v>3498</v>
      </c>
      <c r="D401" s="6"/>
    </row>
    <row r="402" spans="1:4" x14ac:dyDescent="0.3">
      <c r="A402" s="4">
        <v>395</v>
      </c>
      <c r="B402" s="6" t="s">
        <v>2418</v>
      </c>
      <c r="C402" s="6" t="s">
        <v>3522</v>
      </c>
      <c r="D402" s="6"/>
    </row>
    <row r="403" spans="1:4" x14ac:dyDescent="0.3">
      <c r="A403" s="4">
        <v>396</v>
      </c>
      <c r="B403" s="6" t="s">
        <v>2418</v>
      </c>
      <c r="C403" s="6" t="s">
        <v>3500</v>
      </c>
      <c r="D403" s="6"/>
    </row>
    <row r="404" spans="1:4" x14ac:dyDescent="0.3">
      <c r="A404" s="4">
        <v>397</v>
      </c>
      <c r="B404" s="6" t="s">
        <v>3355</v>
      </c>
      <c r="C404" s="6" t="s">
        <v>3514</v>
      </c>
      <c r="D404" s="6"/>
    </row>
    <row r="405" spans="1:4" x14ac:dyDescent="0.3">
      <c r="A405" s="4">
        <v>398</v>
      </c>
      <c r="B405" s="6" t="s">
        <v>3357</v>
      </c>
      <c r="C405" s="6" t="s">
        <v>3498</v>
      </c>
      <c r="D405" s="6"/>
    </row>
    <row r="406" spans="1:4" x14ac:dyDescent="0.3">
      <c r="A406" s="4">
        <v>399</v>
      </c>
      <c r="B406" s="6" t="s">
        <v>3358</v>
      </c>
      <c r="C406" s="6" t="s">
        <v>3528</v>
      </c>
      <c r="D406" s="6"/>
    </row>
    <row r="407" spans="1:4" x14ac:dyDescent="0.3">
      <c r="A407" s="4">
        <v>400</v>
      </c>
      <c r="B407" s="6" t="s">
        <v>3358</v>
      </c>
      <c r="C407" s="6" t="s">
        <v>3505</v>
      </c>
      <c r="D407" s="6"/>
    </row>
    <row r="408" spans="1:4" x14ac:dyDescent="0.3">
      <c r="A408" s="4">
        <v>401</v>
      </c>
      <c r="B408" s="6" t="s">
        <v>2423</v>
      </c>
      <c r="C408" s="6" t="s">
        <v>3500</v>
      </c>
      <c r="D408" s="6"/>
    </row>
    <row r="409" spans="1:4" x14ac:dyDescent="0.3">
      <c r="A409" s="4">
        <v>402</v>
      </c>
      <c r="B409" s="6" t="s">
        <v>1524</v>
      </c>
      <c r="C409" s="6" t="s">
        <v>3505</v>
      </c>
      <c r="D409" s="6"/>
    </row>
    <row r="410" spans="1:4" x14ac:dyDescent="0.3">
      <c r="A410" s="4">
        <v>403</v>
      </c>
      <c r="B410" s="6" t="s">
        <v>919</v>
      </c>
      <c r="C410" s="6" t="s">
        <v>3506</v>
      </c>
      <c r="D410" s="6"/>
    </row>
    <row r="411" spans="1:4" x14ac:dyDescent="0.3">
      <c r="A411" s="4">
        <v>404</v>
      </c>
      <c r="B411" s="6" t="s">
        <v>3366</v>
      </c>
      <c r="C411" s="6" t="s">
        <v>3498</v>
      </c>
      <c r="D411" s="6"/>
    </row>
    <row r="412" spans="1:4" x14ac:dyDescent="0.3">
      <c r="A412" s="4">
        <v>405</v>
      </c>
      <c r="B412" s="6" t="s">
        <v>1528</v>
      </c>
      <c r="C412" s="6" t="s">
        <v>3537</v>
      </c>
      <c r="D412" s="6"/>
    </row>
    <row r="413" spans="1:4" x14ac:dyDescent="0.3">
      <c r="A413" s="4">
        <v>406</v>
      </c>
      <c r="B413" s="6" t="s">
        <v>2429</v>
      </c>
      <c r="C413" s="6" t="s">
        <v>3498</v>
      </c>
      <c r="D413" s="6"/>
    </row>
    <row r="414" spans="1:4" x14ac:dyDescent="0.3">
      <c r="A414" s="4">
        <v>407</v>
      </c>
      <c r="B414" s="6" t="s">
        <v>2429</v>
      </c>
      <c r="C414" s="6" t="s">
        <v>3502</v>
      </c>
      <c r="D414" s="6"/>
    </row>
    <row r="415" spans="1:4" x14ac:dyDescent="0.3">
      <c r="A415" s="4">
        <v>408</v>
      </c>
      <c r="B415" s="6" t="s">
        <v>3578</v>
      </c>
      <c r="C415" s="6" t="s">
        <v>3522</v>
      </c>
      <c r="D415" s="6"/>
    </row>
    <row r="416" spans="1:4" x14ac:dyDescent="0.3">
      <c r="A416" s="4">
        <v>409</v>
      </c>
      <c r="B416" s="6" t="s">
        <v>3373</v>
      </c>
      <c r="C416" s="6" t="s">
        <v>3514</v>
      </c>
      <c r="D416" s="6"/>
    </row>
    <row r="417" spans="1:4" x14ac:dyDescent="0.3">
      <c r="A417" s="4">
        <v>410</v>
      </c>
      <c r="B417" s="6" t="s">
        <v>2431</v>
      </c>
      <c r="C417" s="6" t="s">
        <v>3500</v>
      </c>
      <c r="D417" s="6"/>
    </row>
    <row r="418" spans="1:4" x14ac:dyDescent="0.3">
      <c r="A418" s="4">
        <v>411</v>
      </c>
      <c r="B418" s="6" t="s">
        <v>3376</v>
      </c>
      <c r="C418" s="6" t="s">
        <v>3528</v>
      </c>
      <c r="D418" s="6"/>
    </row>
    <row r="419" spans="1:4" x14ac:dyDescent="0.3">
      <c r="A419" s="4">
        <v>412</v>
      </c>
      <c r="B419" s="6" t="s">
        <v>3376</v>
      </c>
      <c r="C419" s="6" t="s">
        <v>3514</v>
      </c>
      <c r="D419" s="6"/>
    </row>
    <row r="420" spans="1:4" x14ac:dyDescent="0.3">
      <c r="A420" s="4">
        <v>413</v>
      </c>
      <c r="B420" s="6" t="s">
        <v>3579</v>
      </c>
      <c r="C420" s="6" t="s">
        <v>3500</v>
      </c>
      <c r="D420" s="6"/>
    </row>
    <row r="421" spans="1:4" x14ac:dyDescent="0.3">
      <c r="A421" s="4">
        <v>414</v>
      </c>
      <c r="B421" s="6" t="s">
        <v>3379</v>
      </c>
      <c r="C421" s="6" t="s">
        <v>3580</v>
      </c>
      <c r="D421" s="6"/>
    </row>
    <row r="422" spans="1:4" x14ac:dyDescent="0.3">
      <c r="A422" s="4">
        <v>415</v>
      </c>
      <c r="B422" s="6" t="s">
        <v>102</v>
      </c>
      <c r="C422" s="6" t="s">
        <v>3498</v>
      </c>
      <c r="D422" s="6"/>
    </row>
    <row r="423" spans="1:4" x14ac:dyDescent="0.3">
      <c r="A423" s="4">
        <v>416</v>
      </c>
      <c r="B423" s="6" t="s">
        <v>3382</v>
      </c>
      <c r="C423" s="6" t="s">
        <v>3500</v>
      </c>
      <c r="D423" s="6"/>
    </row>
    <row r="424" spans="1:4" x14ac:dyDescent="0.3">
      <c r="A424" s="4">
        <v>417</v>
      </c>
      <c r="B424" s="6" t="s">
        <v>1803</v>
      </c>
      <c r="C424" s="6" t="s">
        <v>3514</v>
      </c>
      <c r="D424" s="6"/>
    </row>
    <row r="425" spans="1:4" x14ac:dyDescent="0.3">
      <c r="A425" s="4">
        <v>418</v>
      </c>
      <c r="B425" s="6" t="s">
        <v>2439</v>
      </c>
      <c r="C425" s="6" t="s">
        <v>3500</v>
      </c>
      <c r="D425" s="6"/>
    </row>
    <row r="426" spans="1:4" x14ac:dyDescent="0.3">
      <c r="A426" s="4">
        <v>419</v>
      </c>
      <c r="B426" s="6" t="s">
        <v>2439</v>
      </c>
      <c r="C426" s="6" t="s">
        <v>3511</v>
      </c>
      <c r="D426" s="6"/>
    </row>
    <row r="427" spans="1:4" x14ac:dyDescent="0.3">
      <c r="A427" s="4">
        <v>420</v>
      </c>
      <c r="B427" s="6" t="s">
        <v>3581</v>
      </c>
      <c r="C427" s="6" t="s">
        <v>3505</v>
      </c>
      <c r="D427" s="6"/>
    </row>
    <row r="428" spans="1:4" x14ac:dyDescent="0.3">
      <c r="A428" s="4">
        <v>421</v>
      </c>
      <c r="B428" s="6" t="s">
        <v>941</v>
      </c>
      <c r="C428" s="6" t="s">
        <v>3501</v>
      </c>
      <c r="D428" s="6"/>
    </row>
    <row r="429" spans="1:4" x14ac:dyDescent="0.3">
      <c r="A429" s="4">
        <v>422</v>
      </c>
      <c r="B429" s="6" t="s">
        <v>2443</v>
      </c>
      <c r="C429" s="6" t="s">
        <v>3582</v>
      </c>
      <c r="D429" s="6"/>
    </row>
    <row r="430" spans="1:4" x14ac:dyDescent="0.3">
      <c r="A430" s="4">
        <v>423</v>
      </c>
      <c r="B430" s="6" t="s">
        <v>3583</v>
      </c>
      <c r="C430" s="6" t="s">
        <v>3500</v>
      </c>
      <c r="D430" s="6"/>
    </row>
    <row r="431" spans="1:4" x14ac:dyDescent="0.3">
      <c r="A431" s="4">
        <v>424</v>
      </c>
      <c r="B431" s="6" t="s">
        <v>2445</v>
      </c>
      <c r="C431" s="6" t="s">
        <v>3526</v>
      </c>
      <c r="D431" s="6"/>
    </row>
    <row r="432" spans="1:4" x14ac:dyDescent="0.3">
      <c r="A432" s="4">
        <v>425</v>
      </c>
      <c r="B432" s="6" t="s">
        <v>3584</v>
      </c>
      <c r="C432" s="6" t="s">
        <v>3516</v>
      </c>
      <c r="D432" s="6"/>
    </row>
    <row r="433" spans="1:4" x14ac:dyDescent="0.3">
      <c r="A433" s="4">
        <v>426</v>
      </c>
      <c r="B433" s="6" t="s">
        <v>2451</v>
      </c>
      <c r="C433" s="6" t="s">
        <v>3529</v>
      </c>
      <c r="D433" s="6"/>
    </row>
    <row r="434" spans="1:4" x14ac:dyDescent="0.3">
      <c r="A434" s="4">
        <v>427</v>
      </c>
      <c r="B434" s="6" t="s">
        <v>3391</v>
      </c>
      <c r="C434" s="6" t="s">
        <v>3500</v>
      </c>
      <c r="D434" s="6"/>
    </row>
    <row r="435" spans="1:4" x14ac:dyDescent="0.3">
      <c r="A435" s="4">
        <v>428</v>
      </c>
      <c r="B435" s="6" t="s">
        <v>108</v>
      </c>
      <c r="C435" s="6" t="s">
        <v>3505</v>
      </c>
      <c r="D435" s="6"/>
    </row>
    <row r="436" spans="1:4" x14ac:dyDescent="0.3">
      <c r="A436" s="4">
        <v>429</v>
      </c>
      <c r="B436" s="6" t="s">
        <v>2455</v>
      </c>
      <c r="C436" s="6" t="s">
        <v>3505</v>
      </c>
      <c r="D436" s="6"/>
    </row>
    <row r="437" spans="1:4" x14ac:dyDescent="0.3">
      <c r="A437" s="4">
        <v>430</v>
      </c>
      <c r="B437" s="6" t="s">
        <v>3396</v>
      </c>
      <c r="C437" s="6" t="s">
        <v>3500</v>
      </c>
      <c r="D437" s="6"/>
    </row>
    <row r="438" spans="1:4" x14ac:dyDescent="0.3">
      <c r="A438" s="4">
        <v>431</v>
      </c>
      <c r="B438" s="6" t="s">
        <v>951</v>
      </c>
      <c r="C438" s="6" t="s">
        <v>3539</v>
      </c>
      <c r="D438" s="6"/>
    </row>
    <row r="439" spans="1:4" x14ac:dyDescent="0.3">
      <c r="A439" s="4">
        <v>432</v>
      </c>
      <c r="B439" s="6" t="s">
        <v>2457</v>
      </c>
      <c r="C439" s="6" t="s">
        <v>3500</v>
      </c>
      <c r="D439" s="6"/>
    </row>
    <row r="440" spans="1:4" x14ac:dyDescent="0.3">
      <c r="A440" s="4">
        <v>433</v>
      </c>
      <c r="B440" s="6" t="s">
        <v>3401</v>
      </c>
      <c r="C440" s="6" t="s">
        <v>3500</v>
      </c>
      <c r="D440" s="6"/>
    </row>
    <row r="441" spans="1:4" x14ac:dyDescent="0.3">
      <c r="A441" s="4">
        <v>434</v>
      </c>
      <c r="B441" s="6" t="s">
        <v>3403</v>
      </c>
      <c r="C441" s="6" t="s">
        <v>3508</v>
      </c>
      <c r="D441" s="6"/>
    </row>
    <row r="442" spans="1:4" x14ac:dyDescent="0.3">
      <c r="A442" s="4">
        <v>435</v>
      </c>
      <c r="B442" s="6" t="s">
        <v>2461</v>
      </c>
      <c r="C442" s="6" t="s">
        <v>3502</v>
      </c>
      <c r="D442" s="6"/>
    </row>
    <row r="443" spans="1:4" x14ac:dyDescent="0.3">
      <c r="A443" s="4">
        <v>436</v>
      </c>
      <c r="B443" s="6" t="s">
        <v>2461</v>
      </c>
      <c r="C443" s="6" t="s">
        <v>3500</v>
      </c>
      <c r="D443" s="6"/>
    </row>
    <row r="444" spans="1:4" x14ac:dyDescent="0.3">
      <c r="A444" s="4">
        <v>437</v>
      </c>
      <c r="B444" s="6" t="s">
        <v>1546</v>
      </c>
      <c r="C444" s="6" t="s">
        <v>3502</v>
      </c>
      <c r="D444" s="6"/>
    </row>
    <row r="445" spans="1:4" x14ac:dyDescent="0.3">
      <c r="A445" s="4">
        <v>438</v>
      </c>
      <c r="B445" s="6" t="s">
        <v>1548</v>
      </c>
      <c r="C445" s="6" t="s">
        <v>3502</v>
      </c>
      <c r="D445" s="6"/>
    </row>
    <row r="446" spans="1:4" x14ac:dyDescent="0.3">
      <c r="A446" s="4">
        <v>439</v>
      </c>
      <c r="B446" s="6" t="s">
        <v>1548</v>
      </c>
      <c r="C446" s="6" t="s">
        <v>3505</v>
      </c>
      <c r="D446" s="6"/>
    </row>
    <row r="447" spans="1:4" x14ac:dyDescent="0.3">
      <c r="A447" s="4">
        <v>440</v>
      </c>
      <c r="B447" s="6" t="s">
        <v>2464</v>
      </c>
      <c r="C447" s="6" t="s">
        <v>3585</v>
      </c>
      <c r="D447" s="6"/>
    </row>
    <row r="448" spans="1:4" x14ac:dyDescent="0.3">
      <c r="A448" s="4">
        <v>441</v>
      </c>
      <c r="B448" s="6" t="s">
        <v>957</v>
      </c>
      <c r="C448" s="6" t="s">
        <v>3503</v>
      </c>
      <c r="D448" s="6"/>
    </row>
    <row r="449" spans="1:4" x14ac:dyDescent="0.3">
      <c r="A449" s="4">
        <v>442</v>
      </c>
      <c r="B449" s="6" t="s">
        <v>1813</v>
      </c>
      <c r="C449" s="6" t="s">
        <v>3502</v>
      </c>
      <c r="D449" s="6"/>
    </row>
    <row r="450" spans="1:4" x14ac:dyDescent="0.3">
      <c r="A450" s="4">
        <v>443</v>
      </c>
      <c r="B450" s="6" t="s">
        <v>959</v>
      </c>
      <c r="C450" s="6" t="s">
        <v>3500</v>
      </c>
      <c r="D450" s="6"/>
    </row>
    <row r="451" spans="1:4" x14ac:dyDescent="0.3">
      <c r="A451" s="4">
        <v>444</v>
      </c>
      <c r="B451" s="6" t="s">
        <v>1551</v>
      </c>
      <c r="C451" s="6" t="s">
        <v>3500</v>
      </c>
      <c r="D451" s="6"/>
    </row>
    <row r="452" spans="1:4" x14ac:dyDescent="0.3">
      <c r="A452" s="4">
        <v>445</v>
      </c>
      <c r="B452" s="6" t="s">
        <v>1553</v>
      </c>
      <c r="C452" s="6" t="s">
        <v>3528</v>
      </c>
      <c r="D452" s="6"/>
    </row>
    <row r="453" spans="1:4" x14ac:dyDescent="0.3">
      <c r="A453" s="4">
        <v>446</v>
      </c>
      <c r="B453" s="6" t="s">
        <v>963</v>
      </c>
      <c r="C453" s="6" t="s">
        <v>3500</v>
      </c>
      <c r="D453" s="6"/>
    </row>
    <row r="454" spans="1:4" x14ac:dyDescent="0.3">
      <c r="A454" s="4">
        <v>447</v>
      </c>
      <c r="B454" s="6" t="s">
        <v>970</v>
      </c>
      <c r="C454" s="6" t="s">
        <v>3534</v>
      </c>
      <c r="D454" s="6"/>
    </row>
    <row r="455" spans="1:4" x14ac:dyDescent="0.3">
      <c r="A455" s="4">
        <v>448</v>
      </c>
      <c r="B455" s="6" t="s">
        <v>1558</v>
      </c>
      <c r="C455" s="6" t="s">
        <v>3505</v>
      </c>
      <c r="D455" s="6"/>
    </row>
    <row r="456" spans="1:4" x14ac:dyDescent="0.3">
      <c r="A456" s="4">
        <v>449</v>
      </c>
      <c r="B456" s="6" t="s">
        <v>973</v>
      </c>
      <c r="C456" s="6" t="s">
        <v>3505</v>
      </c>
      <c r="D456" s="6"/>
    </row>
    <row r="457" spans="1:4" x14ac:dyDescent="0.3">
      <c r="A457" s="4">
        <v>450</v>
      </c>
      <c r="B457" s="6" t="s">
        <v>1560</v>
      </c>
      <c r="C457" s="6" t="s">
        <v>3500</v>
      </c>
      <c r="D457" s="6"/>
    </row>
    <row r="458" spans="1:4" x14ac:dyDescent="0.3">
      <c r="A458" s="4">
        <v>451</v>
      </c>
      <c r="B458" s="6" t="s">
        <v>1560</v>
      </c>
      <c r="C458" s="6" t="s">
        <v>3500</v>
      </c>
      <c r="D458" s="6"/>
    </row>
    <row r="459" spans="1:4" x14ac:dyDescent="0.3">
      <c r="A459" s="4">
        <v>452</v>
      </c>
      <c r="B459" s="6" t="s">
        <v>1560</v>
      </c>
      <c r="C459" s="6" t="s">
        <v>3529</v>
      </c>
      <c r="D459" s="6"/>
    </row>
    <row r="460" spans="1:4" x14ac:dyDescent="0.3">
      <c r="A460" s="4">
        <v>453</v>
      </c>
      <c r="B460" s="6" t="s">
        <v>1562</v>
      </c>
      <c r="C460" s="6" t="s">
        <v>3502</v>
      </c>
      <c r="D460" s="6"/>
    </row>
    <row r="461" spans="1:4" x14ac:dyDescent="0.3">
      <c r="A461" s="4">
        <v>454</v>
      </c>
      <c r="B461" s="6" t="s">
        <v>975</v>
      </c>
      <c r="C461" s="6" t="s">
        <v>3498</v>
      </c>
      <c r="D461" s="6"/>
    </row>
    <row r="462" spans="1:4" x14ac:dyDescent="0.3">
      <c r="A462" s="4">
        <v>455</v>
      </c>
      <c r="B462" s="6" t="s">
        <v>977</v>
      </c>
      <c r="C462" s="6" t="s">
        <v>3500</v>
      </c>
      <c r="D462" s="6"/>
    </row>
    <row r="463" spans="1:4" x14ac:dyDescent="0.3">
      <c r="A463" s="4">
        <v>456</v>
      </c>
      <c r="B463" s="6" t="s">
        <v>1564</v>
      </c>
      <c r="C463" s="6" t="s">
        <v>3528</v>
      </c>
      <c r="D463" s="6"/>
    </row>
    <row r="464" spans="1:4" x14ac:dyDescent="0.3">
      <c r="A464" s="4">
        <v>457</v>
      </c>
      <c r="B464" s="6" t="s">
        <v>1568</v>
      </c>
      <c r="C464" s="6" t="s">
        <v>3505</v>
      </c>
      <c r="D464" s="6"/>
    </row>
    <row r="465" spans="1:4" x14ac:dyDescent="0.3">
      <c r="A465" s="4">
        <v>458</v>
      </c>
      <c r="B465" s="6" t="s">
        <v>1570</v>
      </c>
      <c r="C465" s="6" t="s">
        <v>3522</v>
      </c>
      <c r="D465" s="6"/>
    </row>
    <row r="466" spans="1:4" x14ac:dyDescent="0.3">
      <c r="A466" s="4">
        <v>459</v>
      </c>
      <c r="B466" s="6" t="s">
        <v>1570</v>
      </c>
      <c r="C466" s="6" t="s">
        <v>3522</v>
      </c>
      <c r="D466" s="6"/>
    </row>
    <row r="467" spans="1:4" x14ac:dyDescent="0.3">
      <c r="A467" s="4">
        <v>460</v>
      </c>
      <c r="B467" s="6" t="s">
        <v>2622</v>
      </c>
      <c r="C467" s="6" t="s">
        <v>3522</v>
      </c>
      <c r="D467" s="6"/>
    </row>
    <row r="468" spans="1:4" x14ac:dyDescent="0.3">
      <c r="A468" s="4">
        <v>461</v>
      </c>
      <c r="B468" s="6" t="s">
        <v>255</v>
      </c>
      <c r="C468" s="6" t="s">
        <v>3502</v>
      </c>
      <c r="D468" s="6"/>
    </row>
    <row r="469" spans="1:4" x14ac:dyDescent="0.3">
      <c r="A469" s="4">
        <v>462</v>
      </c>
      <c r="B469" s="6" t="s">
        <v>1576</v>
      </c>
      <c r="C469" s="6" t="s">
        <v>3516</v>
      </c>
      <c r="D469" s="6"/>
    </row>
    <row r="470" spans="1:4" x14ac:dyDescent="0.3">
      <c r="A470" s="4">
        <v>463</v>
      </c>
      <c r="B470" s="6" t="s">
        <v>1578</v>
      </c>
      <c r="C470" s="6" t="s">
        <v>3522</v>
      </c>
      <c r="D470" s="6"/>
    </row>
    <row r="471" spans="1:4" x14ac:dyDescent="0.3">
      <c r="A471" s="4">
        <v>464</v>
      </c>
      <c r="B471" s="6" t="s">
        <v>990</v>
      </c>
      <c r="C471" s="6" t="s">
        <v>3508</v>
      </c>
      <c r="D471" s="6"/>
    </row>
    <row r="472" spans="1:4" x14ac:dyDescent="0.3">
      <c r="A472" s="4">
        <v>465</v>
      </c>
      <c r="B472" s="6" t="s">
        <v>990</v>
      </c>
      <c r="C472" s="6" t="s">
        <v>3498</v>
      </c>
      <c r="D472" s="6"/>
    </row>
    <row r="473" spans="1:4" x14ac:dyDescent="0.3">
      <c r="A473" s="4">
        <v>466</v>
      </c>
      <c r="B473" s="6" t="s">
        <v>2484</v>
      </c>
      <c r="C473" s="6" t="s">
        <v>3500</v>
      </c>
      <c r="D473" s="6"/>
    </row>
    <row r="474" spans="1:4" x14ac:dyDescent="0.3">
      <c r="A474" s="4">
        <v>467</v>
      </c>
      <c r="B474" s="6" t="s">
        <v>1580</v>
      </c>
      <c r="C474" s="6" t="s">
        <v>3500</v>
      </c>
      <c r="D474" s="6"/>
    </row>
    <row r="475" spans="1:4" x14ac:dyDescent="0.3">
      <c r="A475" s="4">
        <v>468</v>
      </c>
      <c r="B475" s="6" t="s">
        <v>1582</v>
      </c>
      <c r="C475" s="6" t="s">
        <v>3528</v>
      </c>
      <c r="D475" s="6"/>
    </row>
    <row r="476" spans="1:4" x14ac:dyDescent="0.3">
      <c r="A476" s="4">
        <v>469</v>
      </c>
      <c r="B476" s="6" t="s">
        <v>999</v>
      </c>
      <c r="C476" s="6" t="s">
        <v>3523</v>
      </c>
      <c r="D476" s="6"/>
    </row>
    <row r="477" spans="1:4" x14ac:dyDescent="0.3">
      <c r="A477" s="4">
        <v>470</v>
      </c>
      <c r="B477" s="6" t="s">
        <v>999</v>
      </c>
      <c r="C477" s="6" t="s">
        <v>3522</v>
      </c>
      <c r="D477" s="6"/>
    </row>
    <row r="478" spans="1:4" x14ac:dyDescent="0.3">
      <c r="A478" s="4">
        <v>471</v>
      </c>
      <c r="B478" s="6" t="s">
        <v>1001</v>
      </c>
      <c r="C478" s="6" t="s">
        <v>3586</v>
      </c>
      <c r="D478" s="6"/>
    </row>
    <row r="479" spans="1:4" x14ac:dyDescent="0.3">
      <c r="A479" s="4">
        <v>472</v>
      </c>
      <c r="B479" s="6" t="s">
        <v>1588</v>
      </c>
      <c r="C479" s="6" t="s">
        <v>3498</v>
      </c>
      <c r="D479" s="6"/>
    </row>
    <row r="480" spans="1:4" x14ac:dyDescent="0.3">
      <c r="A480" s="4">
        <v>473</v>
      </c>
      <c r="B480" s="6" t="s">
        <v>1904</v>
      </c>
      <c r="C480" s="6" t="s">
        <v>3533</v>
      </c>
      <c r="D480" s="6"/>
    </row>
    <row r="481" spans="1:4" x14ac:dyDescent="0.3">
      <c r="A481" s="4">
        <v>474</v>
      </c>
      <c r="B481" s="6" t="s">
        <v>1904</v>
      </c>
      <c r="C481" s="6" t="s">
        <v>3500</v>
      </c>
      <c r="D481" s="6"/>
    </row>
    <row r="482" spans="1:4" x14ac:dyDescent="0.3">
      <c r="A482" s="4">
        <v>475</v>
      </c>
      <c r="B482" s="6" t="s">
        <v>2493</v>
      </c>
      <c r="C482" s="6" t="s">
        <v>3500</v>
      </c>
      <c r="D482" s="6"/>
    </row>
    <row r="483" spans="1:4" x14ac:dyDescent="0.3">
      <c r="A483" s="4">
        <v>476</v>
      </c>
      <c r="B483" s="6" t="s">
        <v>3446</v>
      </c>
      <c r="C483" s="6" t="s">
        <v>3516</v>
      </c>
      <c r="D483" s="6"/>
    </row>
    <row r="484" spans="1:4" x14ac:dyDescent="0.3">
      <c r="A484" s="4">
        <v>477</v>
      </c>
      <c r="B484" s="6" t="s">
        <v>2495</v>
      </c>
      <c r="C484" s="6" t="s">
        <v>3516</v>
      </c>
      <c r="D484" s="6"/>
    </row>
    <row r="485" spans="1:4" x14ac:dyDescent="0.3">
      <c r="A485" s="4">
        <v>478</v>
      </c>
      <c r="B485" s="6" t="s">
        <v>2495</v>
      </c>
      <c r="C485" s="6" t="s">
        <v>3502</v>
      </c>
      <c r="D485" s="6"/>
    </row>
    <row r="486" spans="1:4" x14ac:dyDescent="0.3">
      <c r="A486" s="4">
        <v>479</v>
      </c>
      <c r="B486" s="6" t="s">
        <v>1009</v>
      </c>
      <c r="C486" s="6" t="s">
        <v>3505</v>
      </c>
      <c r="D486" s="6"/>
    </row>
    <row r="487" spans="1:4" x14ac:dyDescent="0.3">
      <c r="A487" s="4">
        <v>480</v>
      </c>
      <c r="B487" s="6" t="s">
        <v>1011</v>
      </c>
      <c r="C487" s="6" t="s">
        <v>3502</v>
      </c>
      <c r="D487" s="6"/>
    </row>
    <row r="488" spans="1:4" x14ac:dyDescent="0.3">
      <c r="A488" s="4">
        <v>481</v>
      </c>
      <c r="B488" s="6" t="s">
        <v>1011</v>
      </c>
      <c r="C488" s="6" t="s">
        <v>3500</v>
      </c>
      <c r="D488" s="6"/>
    </row>
    <row r="489" spans="1:4" x14ac:dyDescent="0.3">
      <c r="A489" s="4">
        <v>482</v>
      </c>
      <c r="B489" s="6" t="s">
        <v>1011</v>
      </c>
      <c r="C489" s="6" t="s">
        <v>3501</v>
      </c>
      <c r="D489" s="6"/>
    </row>
    <row r="490" spans="1:4" x14ac:dyDescent="0.3">
      <c r="A490" s="4">
        <v>483</v>
      </c>
      <c r="B490" s="6" t="s">
        <v>114</v>
      </c>
      <c r="C490" s="6" t="s">
        <v>3523</v>
      </c>
      <c r="D490" s="6"/>
    </row>
    <row r="491" spans="1:4" x14ac:dyDescent="0.3">
      <c r="A491" s="4">
        <v>484</v>
      </c>
      <c r="B491" s="6" t="s">
        <v>114</v>
      </c>
      <c r="C491" s="6" t="s">
        <v>3505</v>
      </c>
      <c r="D491" s="6"/>
    </row>
    <row r="492" spans="1:4" x14ac:dyDescent="0.3">
      <c r="A492" s="4">
        <v>485</v>
      </c>
      <c r="B492" s="6" t="s">
        <v>1017</v>
      </c>
      <c r="C492" s="6" t="s">
        <v>3500</v>
      </c>
      <c r="D492" s="6"/>
    </row>
    <row r="493" spans="1:4" x14ac:dyDescent="0.3">
      <c r="A493" s="4">
        <v>486</v>
      </c>
      <c r="B493" s="6" t="s">
        <v>2507</v>
      </c>
      <c r="C493" s="6" t="s">
        <v>3518</v>
      </c>
      <c r="D493" s="6"/>
    </row>
    <row r="494" spans="1:4" x14ac:dyDescent="0.3">
      <c r="A494" s="4">
        <v>487</v>
      </c>
      <c r="B494" s="6" t="s">
        <v>1021</v>
      </c>
      <c r="C494" s="6" t="s">
        <v>3498</v>
      </c>
      <c r="D494" s="6"/>
    </row>
    <row r="495" spans="1:4" x14ac:dyDescent="0.3">
      <c r="A495" s="4">
        <v>488</v>
      </c>
      <c r="B495" s="6" t="s">
        <v>1021</v>
      </c>
      <c r="C495" s="6" t="s">
        <v>3522</v>
      </c>
      <c r="D495" s="6"/>
    </row>
    <row r="496" spans="1:4" x14ac:dyDescent="0.3">
      <c r="A496" s="4">
        <v>489</v>
      </c>
      <c r="B496" s="6" t="s">
        <v>1023</v>
      </c>
      <c r="C496" s="6" t="s">
        <v>3505</v>
      </c>
      <c r="D496" s="6"/>
    </row>
    <row r="497" spans="1:4" x14ac:dyDescent="0.3">
      <c r="A497" s="4">
        <v>490</v>
      </c>
      <c r="B497" s="6" t="s">
        <v>1023</v>
      </c>
      <c r="C497" s="6" t="s">
        <v>3511</v>
      </c>
      <c r="D497" s="6"/>
    </row>
    <row r="498" spans="1:4" x14ac:dyDescent="0.3">
      <c r="A498" s="4">
        <v>491</v>
      </c>
      <c r="B498" s="6" t="s">
        <v>1830</v>
      </c>
      <c r="C498" s="6" t="s">
        <v>3587</v>
      </c>
      <c r="D498" s="6"/>
    </row>
    <row r="499" spans="1:4" x14ac:dyDescent="0.3">
      <c r="A499" s="4">
        <v>492</v>
      </c>
      <c r="B499" s="6" t="s">
        <v>1025</v>
      </c>
      <c r="C499" s="6" t="s">
        <v>3505</v>
      </c>
      <c r="D499" s="6"/>
    </row>
    <row r="500" spans="1:4" x14ac:dyDescent="0.3">
      <c r="A500" s="4">
        <v>493</v>
      </c>
      <c r="B500" s="6" t="s">
        <v>1025</v>
      </c>
      <c r="C500" s="6" t="s">
        <v>3505</v>
      </c>
      <c r="D500" s="6"/>
    </row>
    <row r="501" spans="1:4" x14ac:dyDescent="0.3">
      <c r="A501" s="4">
        <v>494</v>
      </c>
      <c r="B501" s="6" t="s">
        <v>1025</v>
      </c>
      <c r="C501" s="6" t="s">
        <v>3500</v>
      </c>
      <c r="D501" s="6"/>
    </row>
    <row r="502" spans="1:4" x14ac:dyDescent="0.3">
      <c r="A502" s="4">
        <v>495</v>
      </c>
      <c r="B502" s="6" t="s">
        <v>1029</v>
      </c>
      <c r="C502" s="6" t="s">
        <v>3498</v>
      </c>
      <c r="D502" s="6"/>
    </row>
    <row r="503" spans="1:4" x14ac:dyDescent="0.3">
      <c r="A503" s="4">
        <v>496</v>
      </c>
      <c r="B503" s="6" t="s">
        <v>1029</v>
      </c>
      <c r="C503" s="6" t="s">
        <v>3516</v>
      </c>
      <c r="D503" s="6"/>
    </row>
    <row r="504" spans="1:4" x14ac:dyDescent="0.3">
      <c r="A504" s="4">
        <v>497</v>
      </c>
      <c r="B504" s="6" t="s">
        <v>1029</v>
      </c>
      <c r="C504" s="6" t="s">
        <v>3505</v>
      </c>
      <c r="D504" s="6"/>
    </row>
    <row r="505" spans="1:4" x14ac:dyDescent="0.3">
      <c r="A505" s="4">
        <v>498</v>
      </c>
      <c r="B505" s="6" t="s">
        <v>116</v>
      </c>
      <c r="C505" s="6" t="s">
        <v>3514</v>
      </c>
      <c r="D505" s="6"/>
    </row>
    <row r="506" spans="1:4" x14ac:dyDescent="0.3">
      <c r="A506" s="4">
        <v>499</v>
      </c>
      <c r="B506" s="6" t="s">
        <v>116</v>
      </c>
      <c r="C506" s="6" t="s">
        <v>3500</v>
      </c>
      <c r="D506" s="6"/>
    </row>
    <row r="507" spans="1:4" x14ac:dyDescent="0.3">
      <c r="A507" s="4">
        <v>500</v>
      </c>
      <c r="B507" s="6" t="s">
        <v>1032</v>
      </c>
      <c r="C507" s="6" t="s">
        <v>3539</v>
      </c>
      <c r="D507" s="6"/>
    </row>
    <row r="508" spans="1:4" x14ac:dyDescent="0.3">
      <c r="A508" s="4">
        <v>501</v>
      </c>
      <c r="B508" s="6" t="s">
        <v>1609</v>
      </c>
      <c r="C508" s="6" t="s">
        <v>3505</v>
      </c>
      <c r="D508" s="6"/>
    </row>
    <row r="509" spans="1:4" x14ac:dyDescent="0.3">
      <c r="A509" s="4">
        <v>502</v>
      </c>
      <c r="B509" s="6" t="s">
        <v>1609</v>
      </c>
      <c r="C509" s="6" t="s">
        <v>3514</v>
      </c>
      <c r="D509" s="6"/>
    </row>
    <row r="510" spans="1:4" x14ac:dyDescent="0.3">
      <c r="A510" s="4">
        <v>503</v>
      </c>
      <c r="B510" s="6" t="s">
        <v>1609</v>
      </c>
      <c r="C510" s="6" t="s">
        <v>3522</v>
      </c>
      <c r="D510" s="6"/>
    </row>
    <row r="511" spans="1:4" x14ac:dyDescent="0.3">
      <c r="A511" s="4">
        <v>504</v>
      </c>
      <c r="B511" s="6" t="s">
        <v>1609</v>
      </c>
      <c r="C511" s="6" t="s">
        <v>3545</v>
      </c>
      <c r="D511" s="6"/>
    </row>
    <row r="512" spans="1:4" x14ac:dyDescent="0.3">
      <c r="A512" s="4">
        <v>505</v>
      </c>
      <c r="B512" s="6" t="s">
        <v>1611</v>
      </c>
      <c r="C512" s="6" t="s">
        <v>3518</v>
      </c>
      <c r="D512" s="6"/>
    </row>
    <row r="513" spans="1:4" x14ac:dyDescent="0.3">
      <c r="A513" s="4">
        <v>506</v>
      </c>
      <c r="B513" s="6" t="s">
        <v>1611</v>
      </c>
      <c r="C513" s="6" t="s">
        <v>3522</v>
      </c>
      <c r="D513" s="6"/>
    </row>
    <row r="514" spans="1:4" x14ac:dyDescent="0.3">
      <c r="A514" s="4">
        <v>507</v>
      </c>
      <c r="B514" s="6" t="s">
        <v>1034</v>
      </c>
      <c r="C514" s="6" t="s">
        <v>3502</v>
      </c>
      <c r="D514" s="6"/>
    </row>
    <row r="515" spans="1:4" x14ac:dyDescent="0.3">
      <c r="A515" s="4">
        <v>508</v>
      </c>
      <c r="B515" s="6" t="s">
        <v>1038</v>
      </c>
      <c r="C515" s="6" t="s">
        <v>3500</v>
      </c>
      <c r="D515" s="6"/>
    </row>
    <row r="516" spans="1:4" x14ac:dyDescent="0.3">
      <c r="A516" s="4">
        <v>509</v>
      </c>
      <c r="B516" s="6" t="s">
        <v>1040</v>
      </c>
      <c r="C516" s="6" t="s">
        <v>3500</v>
      </c>
      <c r="D516" s="6"/>
    </row>
    <row r="517" spans="1:4" x14ac:dyDescent="0.3">
      <c r="A517" s="4">
        <v>510</v>
      </c>
      <c r="B517" s="6" t="s">
        <v>1040</v>
      </c>
      <c r="C517" s="6" t="s">
        <v>3588</v>
      </c>
      <c r="D517" s="6"/>
    </row>
    <row r="518" spans="1:4" x14ac:dyDescent="0.3">
      <c r="A518" s="4">
        <v>511</v>
      </c>
      <c r="B518" s="6" t="s">
        <v>260</v>
      </c>
      <c r="C518" s="6" t="s">
        <v>3523</v>
      </c>
      <c r="D518" s="6"/>
    </row>
    <row r="519" spans="1:4" x14ac:dyDescent="0.3">
      <c r="A519" s="4">
        <v>512</v>
      </c>
      <c r="B519" s="6" t="s">
        <v>260</v>
      </c>
      <c r="C519" s="6" t="s">
        <v>3500</v>
      </c>
      <c r="D519" s="6"/>
    </row>
    <row r="520" spans="1:4" x14ac:dyDescent="0.3">
      <c r="A520" s="4">
        <v>513</v>
      </c>
      <c r="B520" s="6" t="s">
        <v>3488</v>
      </c>
      <c r="C520" s="6" t="s">
        <v>3522</v>
      </c>
      <c r="D520" s="6"/>
    </row>
    <row r="521" spans="1:4" x14ac:dyDescent="0.3">
      <c r="A521" s="4">
        <v>514</v>
      </c>
      <c r="B521" s="6" t="s">
        <v>3589</v>
      </c>
      <c r="C521" s="6" t="s">
        <v>3502</v>
      </c>
      <c r="D521" s="6"/>
    </row>
    <row r="522" spans="1:4" x14ac:dyDescent="0.3">
      <c r="A522" s="4">
        <v>515</v>
      </c>
      <c r="B522" s="6" t="s">
        <v>3490</v>
      </c>
      <c r="C522" s="6" t="s">
        <v>3518</v>
      </c>
      <c r="D522" s="6"/>
    </row>
    <row r="523" spans="1:4" x14ac:dyDescent="0.3">
      <c r="A523" s="4">
        <v>516</v>
      </c>
      <c r="B523" s="6" t="s">
        <v>3492</v>
      </c>
      <c r="C523" s="6" t="s">
        <v>3505</v>
      </c>
      <c r="D523" s="6"/>
    </row>
    <row r="524" spans="1:4" x14ac:dyDescent="0.3">
      <c r="A524" s="4">
        <v>517</v>
      </c>
      <c r="B524" s="6" t="s">
        <v>3495</v>
      </c>
      <c r="C524" s="6" t="s">
        <v>3502</v>
      </c>
      <c r="D524" s="6"/>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5"/>
  <sheetViews>
    <sheetView workbookViewId="0">
      <selection activeCell="F5" sqref="F5"/>
    </sheetView>
  </sheetViews>
  <sheetFormatPr defaultRowHeight="14.4" x14ac:dyDescent="0.3"/>
  <cols>
    <col min="1" max="1" width="14" customWidth="1"/>
    <col min="2" max="3" width="12" customWidth="1"/>
  </cols>
  <sheetData>
    <row r="1" spans="1:5" ht="17.399999999999999" x14ac:dyDescent="0.3">
      <c r="A1" s="1" t="s">
        <v>0</v>
      </c>
    </row>
    <row r="2" spans="1:5" ht="15.6" x14ac:dyDescent="0.3">
      <c r="A2" s="2" t="s">
        <v>3590</v>
      </c>
    </row>
    <row r="3" spans="1:5" x14ac:dyDescent="0.3">
      <c r="A3" s="3" t="s">
        <v>2</v>
      </c>
      <c r="B3" s="16" t="s">
        <v>3</v>
      </c>
      <c r="C3" s="17" t="s">
        <v>3913</v>
      </c>
      <c r="D3" t="s">
        <v>3912</v>
      </c>
      <c r="E3" t="s">
        <v>3914</v>
      </c>
    </row>
    <row r="4" spans="1:5" x14ac:dyDescent="0.3">
      <c r="A4" s="4" t="s">
        <v>3591</v>
      </c>
      <c r="B4" s="5">
        <f>E4/($E$14+$E$15)</f>
        <v>2.2753128555176336E-3</v>
      </c>
      <c r="C4" s="6">
        <v>2</v>
      </c>
      <c r="D4">
        <v>0</v>
      </c>
      <c r="E4">
        <f>D4+C4</f>
        <v>2</v>
      </c>
    </row>
    <row r="5" spans="1:5" x14ac:dyDescent="0.3">
      <c r="A5" s="4" t="s">
        <v>3592</v>
      </c>
      <c r="B5" s="5">
        <f t="shared" ref="B5:B13" si="0">E5/($E$14+$E$15)</f>
        <v>2.7303754266211604E-2</v>
      </c>
      <c r="C5" s="6">
        <v>20</v>
      </c>
      <c r="D5">
        <v>4</v>
      </c>
      <c r="E5" s="15">
        <f t="shared" ref="E5:E15" si="1">D5+C5</f>
        <v>24</v>
      </c>
    </row>
    <row r="6" spans="1:5" x14ac:dyDescent="0.3">
      <c r="A6" s="4" t="s">
        <v>3593</v>
      </c>
      <c r="B6" s="5">
        <f t="shared" si="0"/>
        <v>9.556313993174062E-2</v>
      </c>
      <c r="C6" s="6">
        <v>71</v>
      </c>
      <c r="D6">
        <v>13</v>
      </c>
      <c r="E6" s="15">
        <f t="shared" si="1"/>
        <v>84</v>
      </c>
    </row>
    <row r="7" spans="1:5" x14ac:dyDescent="0.3">
      <c r="A7" s="4" t="s">
        <v>3594</v>
      </c>
      <c r="B7" s="5">
        <f t="shared" si="0"/>
        <v>0.21729237770193402</v>
      </c>
      <c r="C7" s="6">
        <v>169</v>
      </c>
      <c r="D7">
        <v>22</v>
      </c>
      <c r="E7" s="15">
        <f t="shared" si="1"/>
        <v>191</v>
      </c>
    </row>
    <row r="8" spans="1:5" x14ac:dyDescent="0.3">
      <c r="A8" s="4" t="s">
        <v>3595</v>
      </c>
      <c r="B8" s="5">
        <f t="shared" si="0"/>
        <v>0.1217292377701934</v>
      </c>
      <c r="C8" s="6">
        <v>89</v>
      </c>
      <c r="D8">
        <v>18</v>
      </c>
      <c r="E8" s="15">
        <f t="shared" si="1"/>
        <v>107</v>
      </c>
    </row>
    <row r="9" spans="1:5" x14ac:dyDescent="0.3">
      <c r="A9" s="4" t="s">
        <v>3596</v>
      </c>
      <c r="B9" s="5">
        <f t="shared" si="0"/>
        <v>0.13196814562002276</v>
      </c>
      <c r="C9" s="6">
        <v>98</v>
      </c>
      <c r="D9">
        <v>18</v>
      </c>
      <c r="E9" s="15">
        <f t="shared" si="1"/>
        <v>116</v>
      </c>
    </row>
    <row r="10" spans="1:5" x14ac:dyDescent="0.3">
      <c r="A10" s="4" t="s">
        <v>3597</v>
      </c>
      <c r="B10" s="5">
        <f t="shared" si="0"/>
        <v>0.10921501706484642</v>
      </c>
      <c r="C10" s="6">
        <v>85</v>
      </c>
      <c r="D10">
        <v>11</v>
      </c>
      <c r="E10" s="15">
        <f t="shared" si="1"/>
        <v>96</v>
      </c>
    </row>
    <row r="11" spans="1:5" x14ac:dyDescent="0.3">
      <c r="A11" s="4" t="s">
        <v>3598</v>
      </c>
      <c r="B11" s="5">
        <f t="shared" si="0"/>
        <v>2.9579067121729238E-2</v>
      </c>
      <c r="C11" s="6">
        <v>21</v>
      </c>
      <c r="D11">
        <v>5</v>
      </c>
      <c r="E11" s="15">
        <f t="shared" si="1"/>
        <v>26</v>
      </c>
    </row>
    <row r="12" spans="1:5" x14ac:dyDescent="0.3">
      <c r="A12" s="4" t="s">
        <v>3599</v>
      </c>
      <c r="B12" s="5">
        <f t="shared" si="0"/>
        <v>3.4129692832764505E-3</v>
      </c>
      <c r="C12" s="6">
        <v>3</v>
      </c>
      <c r="E12" s="15">
        <f t="shared" si="1"/>
        <v>3</v>
      </c>
    </row>
    <row r="13" spans="1:5" s="15" customFormat="1" x14ac:dyDescent="0.3">
      <c r="A13" s="4" t="s">
        <v>11</v>
      </c>
      <c r="B13" s="5">
        <f t="shared" si="0"/>
        <v>0.2616609783845279</v>
      </c>
      <c r="C13" s="6">
        <f>C15</f>
        <v>199</v>
      </c>
      <c r="D13" s="15">
        <f>D15</f>
        <v>31</v>
      </c>
      <c r="E13" s="15">
        <f t="shared" si="1"/>
        <v>230</v>
      </c>
    </row>
    <row r="14" spans="1:5" x14ac:dyDescent="0.3">
      <c r="A14" s="7"/>
      <c r="B14" s="7" t="s">
        <v>10</v>
      </c>
      <c r="C14" s="7">
        <v>558</v>
      </c>
      <c r="D14" s="18">
        <f>SUM(D4:D12)</f>
        <v>91</v>
      </c>
      <c r="E14" s="18">
        <f t="shared" si="1"/>
        <v>649</v>
      </c>
    </row>
    <row r="15" spans="1:5" x14ac:dyDescent="0.3">
      <c r="A15" s="7"/>
      <c r="B15" s="7" t="s">
        <v>11</v>
      </c>
      <c r="C15" s="7">
        <v>199</v>
      </c>
      <c r="D15" s="18">
        <f>122-D14</f>
        <v>31</v>
      </c>
      <c r="E15" s="18">
        <f t="shared" si="1"/>
        <v>230</v>
      </c>
    </row>
  </sheetData>
  <pageMargins left="0.75" right="0.75" top="1" bottom="1" header="0.5" footer="0.5"/>
  <pageSetup orientation="portrait" horizontalDpi="1200" verticalDpi="1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57"/>
  <sheetViews>
    <sheetView workbookViewId="0">
      <selection activeCell="F18" sqref="F18"/>
    </sheetView>
  </sheetViews>
  <sheetFormatPr defaultRowHeight="14.4" x14ac:dyDescent="0.3"/>
  <cols>
    <col min="1" max="1" width="29" customWidth="1"/>
    <col min="2" max="2" width="13" customWidth="1"/>
    <col min="3" max="3" width="22" customWidth="1"/>
    <col min="4" max="4" width="12" customWidth="1"/>
  </cols>
  <sheetData>
    <row r="1" spans="1:6" ht="17.399999999999999" x14ac:dyDescent="0.3">
      <c r="A1" s="1" t="s">
        <v>0</v>
      </c>
    </row>
    <row r="2" spans="1:6" ht="15.6" x14ac:dyDescent="0.3">
      <c r="A2" s="2" t="s">
        <v>3600</v>
      </c>
    </row>
    <row r="3" spans="1:6" x14ac:dyDescent="0.3">
      <c r="A3" s="3" t="s">
        <v>2</v>
      </c>
      <c r="B3" s="16" t="s">
        <v>3</v>
      </c>
      <c r="C3" s="17" t="s">
        <v>3917</v>
      </c>
      <c r="D3" t="s">
        <v>3691</v>
      </c>
      <c r="E3" t="s">
        <v>3902</v>
      </c>
      <c r="F3" t="s">
        <v>3916</v>
      </c>
    </row>
    <row r="4" spans="1:6" x14ac:dyDescent="0.3">
      <c r="A4" s="4" t="s">
        <v>3601</v>
      </c>
      <c r="B4" s="5">
        <v>1.4999999999999999E-2</v>
      </c>
      <c r="C4" s="6">
        <v>8</v>
      </c>
      <c r="D4">
        <v>3</v>
      </c>
      <c r="E4">
        <f>D4+C4</f>
        <v>11</v>
      </c>
      <c r="F4" s="12">
        <f t="shared" ref="F4:F13" si="0">E4/($E$12+$E$13)</f>
        <v>1.2514220705346985E-2</v>
      </c>
    </row>
    <row r="5" spans="1:6" x14ac:dyDescent="0.3">
      <c r="A5" s="4" t="s">
        <v>3602</v>
      </c>
      <c r="B5" s="5">
        <v>1.3100000000000001E-2</v>
      </c>
      <c r="C5" s="6">
        <v>7</v>
      </c>
      <c r="D5">
        <v>4</v>
      </c>
      <c r="E5" s="8">
        <f t="shared" ref="E5:E10" si="1">D5+C5</f>
        <v>11</v>
      </c>
      <c r="F5" s="12">
        <f t="shared" si="0"/>
        <v>1.2514220705346985E-2</v>
      </c>
    </row>
    <row r="6" spans="1:6" x14ac:dyDescent="0.3">
      <c r="A6" s="4" t="s">
        <v>3603</v>
      </c>
      <c r="B6" s="5">
        <v>0.1348</v>
      </c>
      <c r="C6" s="6">
        <v>72</v>
      </c>
      <c r="D6">
        <v>17</v>
      </c>
      <c r="E6" s="8">
        <f t="shared" si="1"/>
        <v>89</v>
      </c>
      <c r="F6" s="12">
        <f t="shared" si="0"/>
        <v>0.1012514220705347</v>
      </c>
    </row>
    <row r="7" spans="1:6" x14ac:dyDescent="0.3">
      <c r="A7" s="4" t="s">
        <v>3604</v>
      </c>
      <c r="B7" s="5">
        <v>1.9E-3</v>
      </c>
      <c r="C7" s="6">
        <v>1</v>
      </c>
      <c r="D7">
        <v>2</v>
      </c>
      <c r="E7" s="8">
        <f t="shared" si="1"/>
        <v>3</v>
      </c>
      <c r="F7" s="12">
        <f t="shared" si="0"/>
        <v>3.4129692832764505E-3</v>
      </c>
    </row>
    <row r="8" spans="1:6" x14ac:dyDescent="0.3">
      <c r="A8" s="4" t="s">
        <v>3605</v>
      </c>
      <c r="B8" s="5">
        <v>2.81E-2</v>
      </c>
      <c r="C8" s="6">
        <v>15</v>
      </c>
      <c r="D8">
        <v>3</v>
      </c>
      <c r="E8" s="8">
        <f t="shared" si="1"/>
        <v>18</v>
      </c>
      <c r="F8" s="12">
        <f t="shared" si="0"/>
        <v>2.0477815699658702E-2</v>
      </c>
    </row>
    <row r="9" spans="1:6" x14ac:dyDescent="0.3">
      <c r="A9" s="4" t="s">
        <v>3606</v>
      </c>
      <c r="B9" s="5">
        <v>0.8034</v>
      </c>
      <c r="C9" s="6">
        <v>429</v>
      </c>
      <c r="D9">
        <v>58</v>
      </c>
      <c r="E9" s="8">
        <f t="shared" si="1"/>
        <v>487</v>
      </c>
      <c r="F9" s="12">
        <f t="shared" si="0"/>
        <v>0.55403868031854375</v>
      </c>
    </row>
    <row r="10" spans="1:6" x14ac:dyDescent="0.3">
      <c r="A10" s="4" t="s">
        <v>9</v>
      </c>
      <c r="B10" s="5">
        <v>4.6799999999999987E-2</v>
      </c>
      <c r="C10" s="6">
        <v>25</v>
      </c>
      <c r="D10">
        <v>2</v>
      </c>
      <c r="E10" s="8">
        <f t="shared" si="1"/>
        <v>27</v>
      </c>
      <c r="F10" s="12">
        <f t="shared" si="0"/>
        <v>3.0716723549488054E-2</v>
      </c>
    </row>
    <row r="11" spans="1:6" s="15" customFormat="1" x14ac:dyDescent="0.3">
      <c r="A11" s="4" t="s">
        <v>11</v>
      </c>
      <c r="B11" s="5"/>
      <c r="C11" s="6"/>
      <c r="E11" s="15">
        <f>E13</f>
        <v>256</v>
      </c>
      <c r="F11" s="12">
        <f t="shared" si="0"/>
        <v>0.29124004550625709</v>
      </c>
    </row>
    <row r="12" spans="1:6" x14ac:dyDescent="0.3">
      <c r="A12" s="7"/>
      <c r="B12" s="7" t="s">
        <v>10</v>
      </c>
      <c r="C12" s="7">
        <v>534</v>
      </c>
      <c r="D12">
        <f>SUM(D4:D10)</f>
        <v>89</v>
      </c>
      <c r="E12">
        <f>D12+C12</f>
        <v>623</v>
      </c>
      <c r="F12" s="12">
        <f t="shared" si="0"/>
        <v>0.70875995449374285</v>
      </c>
    </row>
    <row r="13" spans="1:6" x14ac:dyDescent="0.3">
      <c r="A13" s="7"/>
      <c r="B13" s="7" t="s">
        <v>11</v>
      </c>
      <c r="C13" s="7">
        <v>223</v>
      </c>
      <c r="D13">
        <f>122-D12</f>
        <v>33</v>
      </c>
      <c r="E13">
        <f>D13+C13</f>
        <v>256</v>
      </c>
      <c r="F13" s="12">
        <f t="shared" si="0"/>
        <v>0.29124004550625709</v>
      </c>
    </row>
    <row r="14" spans="1:6" x14ac:dyDescent="0.3">
      <c r="D14" t="s">
        <v>3915</v>
      </c>
    </row>
    <row r="32" spans="1:4" x14ac:dyDescent="0.3">
      <c r="A32" s="3" t="s">
        <v>12</v>
      </c>
      <c r="B32" s="3" t="s">
        <v>13</v>
      </c>
      <c r="C32" s="3" t="s">
        <v>9</v>
      </c>
      <c r="D32" s="3" t="s">
        <v>14</v>
      </c>
    </row>
    <row r="33" spans="1:4" x14ac:dyDescent="0.3">
      <c r="A33" s="4">
        <v>1</v>
      </c>
      <c r="B33" s="6" t="s">
        <v>2638</v>
      </c>
      <c r="C33" s="6" t="s">
        <v>3607</v>
      </c>
      <c r="D33" s="6"/>
    </row>
    <row r="34" spans="1:4" x14ac:dyDescent="0.3">
      <c r="A34" s="4">
        <v>2</v>
      </c>
      <c r="B34" s="6" t="s">
        <v>2668</v>
      </c>
      <c r="C34" s="6" t="s">
        <v>273</v>
      </c>
      <c r="D34" s="6"/>
    </row>
    <row r="35" spans="1:4" x14ac:dyDescent="0.3">
      <c r="A35" s="4">
        <v>3</v>
      </c>
      <c r="B35" s="6" t="s">
        <v>3608</v>
      </c>
      <c r="C35" s="6" t="s">
        <v>3609</v>
      </c>
      <c r="D35" s="6"/>
    </row>
    <row r="36" spans="1:4" x14ac:dyDescent="0.3">
      <c r="A36" s="4">
        <v>4</v>
      </c>
      <c r="B36" s="6" t="s">
        <v>2749</v>
      </c>
      <c r="C36" s="6" t="s">
        <v>3610</v>
      </c>
      <c r="D36" s="6"/>
    </row>
    <row r="37" spans="1:4" x14ac:dyDescent="0.3">
      <c r="A37" s="4">
        <v>5</v>
      </c>
      <c r="B37" s="6" t="s">
        <v>2773</v>
      </c>
      <c r="C37" s="6" t="s">
        <v>3611</v>
      </c>
      <c r="D37" s="6"/>
    </row>
    <row r="38" spans="1:4" x14ac:dyDescent="0.3">
      <c r="A38" s="4">
        <v>6</v>
      </c>
      <c r="B38" s="6" t="s">
        <v>2779</v>
      </c>
      <c r="C38" s="6" t="s">
        <v>3612</v>
      </c>
      <c r="D38" s="6"/>
    </row>
    <row r="39" spans="1:4" x14ac:dyDescent="0.3">
      <c r="A39" s="4">
        <v>7</v>
      </c>
      <c r="B39" s="6" t="s">
        <v>2104</v>
      </c>
      <c r="C39" s="6" t="s">
        <v>3613</v>
      </c>
      <c r="D39" s="6"/>
    </row>
    <row r="40" spans="1:4" x14ac:dyDescent="0.3">
      <c r="A40" s="4">
        <v>8</v>
      </c>
      <c r="B40" s="6" t="s">
        <v>2917</v>
      </c>
      <c r="C40" s="6" t="s">
        <v>3614</v>
      </c>
      <c r="D40" s="6"/>
    </row>
    <row r="41" spans="1:4" x14ac:dyDescent="0.3">
      <c r="A41" s="4">
        <v>9</v>
      </c>
      <c r="B41" s="6" t="s">
        <v>2928</v>
      </c>
      <c r="C41" s="6" t="s">
        <v>3615</v>
      </c>
      <c r="D41" s="6"/>
    </row>
    <row r="42" spans="1:4" x14ac:dyDescent="0.3">
      <c r="A42" s="4">
        <v>10</v>
      </c>
      <c r="B42" s="6" t="s">
        <v>3009</v>
      </c>
      <c r="C42" s="6" t="s">
        <v>3616</v>
      </c>
      <c r="D42" s="6"/>
    </row>
    <row r="43" spans="1:4" x14ac:dyDescent="0.3">
      <c r="A43" s="4">
        <v>11</v>
      </c>
      <c r="B43" s="6" t="s">
        <v>635</v>
      </c>
      <c r="C43" s="6" t="s">
        <v>302</v>
      </c>
      <c r="D43" s="6"/>
    </row>
    <row r="44" spans="1:4" x14ac:dyDescent="0.3">
      <c r="A44" s="4">
        <v>12</v>
      </c>
      <c r="B44" s="6" t="s">
        <v>3055</v>
      </c>
      <c r="C44" s="6" t="s">
        <v>3617</v>
      </c>
      <c r="D44" s="6"/>
    </row>
    <row r="45" spans="1:4" x14ac:dyDescent="0.3">
      <c r="A45" s="4">
        <v>13</v>
      </c>
      <c r="B45" s="6" t="s">
        <v>3105</v>
      </c>
      <c r="C45" s="6" t="s">
        <v>3618</v>
      </c>
      <c r="D45" s="6"/>
    </row>
    <row r="46" spans="1:4" x14ac:dyDescent="0.3">
      <c r="A46" s="4">
        <v>14</v>
      </c>
      <c r="B46" s="6" t="s">
        <v>3108</v>
      </c>
      <c r="C46" s="6" t="s">
        <v>3619</v>
      </c>
      <c r="D46" s="6"/>
    </row>
    <row r="47" spans="1:4" x14ac:dyDescent="0.3">
      <c r="A47" s="4">
        <v>15</v>
      </c>
      <c r="B47" s="6" t="s">
        <v>3125</v>
      </c>
      <c r="C47" s="6" t="s">
        <v>3620</v>
      </c>
      <c r="D47" s="6"/>
    </row>
    <row r="48" spans="1:4" x14ac:dyDescent="0.3">
      <c r="A48" s="4">
        <v>16</v>
      </c>
      <c r="B48" s="6" t="s">
        <v>3156</v>
      </c>
      <c r="C48" s="6" t="s">
        <v>3616</v>
      </c>
      <c r="D48" s="6"/>
    </row>
    <row r="49" spans="1:4" x14ac:dyDescent="0.3">
      <c r="A49" s="4">
        <v>17</v>
      </c>
      <c r="B49" s="6" t="s">
        <v>3183</v>
      </c>
      <c r="C49" s="6" t="s">
        <v>3621</v>
      </c>
      <c r="D49" s="6"/>
    </row>
    <row r="50" spans="1:4" x14ac:dyDescent="0.3">
      <c r="A50" s="4">
        <v>18</v>
      </c>
      <c r="B50" s="6" t="s">
        <v>3227</v>
      </c>
      <c r="C50" s="6" t="s">
        <v>3622</v>
      </c>
      <c r="D50" s="6"/>
    </row>
    <row r="51" spans="1:4" x14ac:dyDescent="0.3">
      <c r="A51" s="4">
        <v>19</v>
      </c>
      <c r="B51" s="6" t="s">
        <v>3355</v>
      </c>
      <c r="C51" s="6" t="s">
        <v>3623</v>
      </c>
      <c r="D51" s="6"/>
    </row>
    <row r="52" spans="1:4" x14ac:dyDescent="0.3">
      <c r="A52" s="4">
        <v>20</v>
      </c>
      <c r="B52" s="6" t="s">
        <v>3357</v>
      </c>
      <c r="C52" s="6" t="s">
        <v>3624</v>
      </c>
      <c r="D52" s="6"/>
    </row>
    <row r="53" spans="1:4" x14ac:dyDescent="0.3">
      <c r="A53" s="4">
        <v>21</v>
      </c>
      <c r="B53" s="6" t="s">
        <v>3358</v>
      </c>
      <c r="C53" s="6" t="s">
        <v>3625</v>
      </c>
      <c r="D53" s="6"/>
    </row>
    <row r="54" spans="1:4" x14ac:dyDescent="0.3">
      <c r="A54" s="4">
        <v>22</v>
      </c>
      <c r="B54" s="6" t="s">
        <v>1813</v>
      </c>
      <c r="C54" s="6" t="s">
        <v>3626</v>
      </c>
      <c r="D54" s="6"/>
    </row>
    <row r="55" spans="1:4" x14ac:dyDescent="0.3">
      <c r="A55" s="4">
        <v>23</v>
      </c>
      <c r="B55" s="6" t="s">
        <v>1562</v>
      </c>
      <c r="C55" s="6" t="s">
        <v>3627</v>
      </c>
      <c r="D55" s="6"/>
    </row>
    <row r="56" spans="1:4" x14ac:dyDescent="0.3">
      <c r="A56" s="4">
        <v>24</v>
      </c>
      <c r="B56" s="6" t="s">
        <v>2493</v>
      </c>
      <c r="C56" s="6" t="s">
        <v>3628</v>
      </c>
      <c r="D56" s="6"/>
    </row>
    <row r="57" spans="1:4" x14ac:dyDescent="0.3">
      <c r="A57" s="4">
        <v>25</v>
      </c>
      <c r="B57" s="6" t="s">
        <v>1029</v>
      </c>
      <c r="C57" s="6" t="s">
        <v>3629</v>
      </c>
      <c r="D57" s="6"/>
    </row>
  </sheetData>
  <pageMargins left="0.75" right="0.75" top="1" bottom="1" header="0.5" footer="0.5"/>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8"/>
  <sheetViews>
    <sheetView workbookViewId="0">
      <selection activeCell="H12" sqref="H12"/>
    </sheetView>
  </sheetViews>
  <sheetFormatPr defaultRowHeight="14.4" x14ac:dyDescent="0.3"/>
  <cols>
    <col min="1" max="1" width="14" customWidth="1"/>
    <col min="2" max="3" width="12" customWidth="1"/>
  </cols>
  <sheetData>
    <row r="1" spans="1:6" ht="17.399999999999999" x14ac:dyDescent="0.3">
      <c r="A1" s="1" t="s">
        <v>0</v>
      </c>
    </row>
    <row r="2" spans="1:6" ht="15.6" x14ac:dyDescent="0.3">
      <c r="A2" s="2" t="s">
        <v>3630</v>
      </c>
    </row>
    <row r="3" spans="1:6" x14ac:dyDescent="0.3">
      <c r="A3" s="3" t="s">
        <v>2</v>
      </c>
      <c r="B3" s="24" t="s">
        <v>3</v>
      </c>
      <c r="C3" s="25"/>
    </row>
    <row r="4" spans="1:6" x14ac:dyDescent="0.3">
      <c r="A4" s="4" t="s">
        <v>272</v>
      </c>
      <c r="B4" s="5">
        <v>0.43059999999999998</v>
      </c>
      <c r="C4" s="6">
        <v>242</v>
      </c>
      <c r="D4">
        <v>22</v>
      </c>
      <c r="E4">
        <f>D4+C4</f>
        <v>264</v>
      </c>
      <c r="F4" s="12">
        <f>E4/($E$7+$E$8)</f>
        <v>0.30034129692832767</v>
      </c>
    </row>
    <row r="5" spans="1:6" x14ac:dyDescent="0.3">
      <c r="A5" s="4" t="s">
        <v>273</v>
      </c>
      <c r="B5" s="5">
        <v>0.56940000000000002</v>
      </c>
      <c r="C5" s="6">
        <v>320</v>
      </c>
      <c r="D5">
        <v>58</v>
      </c>
      <c r="E5">
        <f>D5+C5</f>
        <v>378</v>
      </c>
      <c r="F5" s="12">
        <f>E5/($E$7+$E$8)</f>
        <v>0.43003412969283278</v>
      </c>
    </row>
    <row r="6" spans="1:6" s="15" customFormat="1" x14ac:dyDescent="0.3">
      <c r="A6" s="4" t="s">
        <v>11</v>
      </c>
      <c r="B6" s="5"/>
      <c r="C6" s="6">
        <f>C8</f>
        <v>195</v>
      </c>
      <c r="D6" s="6">
        <f t="shared" ref="D6:E6" si="0">D8</f>
        <v>42</v>
      </c>
      <c r="E6" s="6">
        <f t="shared" si="0"/>
        <v>237</v>
      </c>
      <c r="F6" s="12">
        <f>E6/($E$7+$E$8)</f>
        <v>0.2696245733788396</v>
      </c>
    </row>
    <row r="7" spans="1:6" x14ac:dyDescent="0.3">
      <c r="A7" s="7"/>
      <c r="B7" s="7" t="s">
        <v>10</v>
      </c>
      <c r="C7" s="7">
        <v>562</v>
      </c>
      <c r="D7">
        <f>D5+D4</f>
        <v>80</v>
      </c>
      <c r="E7">
        <f>D7+C7</f>
        <v>642</v>
      </c>
    </row>
    <row r="8" spans="1:6" x14ac:dyDescent="0.3">
      <c r="A8" s="7"/>
      <c r="B8" s="7" t="s">
        <v>11</v>
      </c>
      <c r="C8" s="7">
        <v>195</v>
      </c>
      <c r="D8">
        <f>122-D7</f>
        <v>42</v>
      </c>
      <c r="E8" s="15">
        <f>D8+C8</f>
        <v>237</v>
      </c>
    </row>
  </sheetData>
  <mergeCells count="1">
    <mergeCell ref="B3:C3"/>
  </mergeCells>
  <pageMargins left="0.75" right="0.75" top="1" bottom="1" header="0.5" footer="0.5"/>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9"/>
  <sheetViews>
    <sheetView tabSelected="1" workbookViewId="0">
      <selection activeCell="D15" sqref="D15"/>
    </sheetView>
  </sheetViews>
  <sheetFormatPr defaultRowHeight="14.4" x14ac:dyDescent="0.3"/>
  <cols>
    <col min="1" max="1" width="22" customWidth="1"/>
    <col min="2" max="2" width="13" customWidth="1"/>
    <col min="3" max="3" width="22" customWidth="1"/>
    <col min="4" max="4" width="12" customWidth="1"/>
  </cols>
  <sheetData>
    <row r="1" spans="1:4" ht="17.399999999999999" x14ac:dyDescent="0.3">
      <c r="A1" s="1" t="s">
        <v>0</v>
      </c>
    </row>
    <row r="2" spans="1:4" ht="15.6" x14ac:dyDescent="0.3">
      <c r="A2" s="2" t="s">
        <v>3631</v>
      </c>
    </row>
    <row r="3" spans="1:4" x14ac:dyDescent="0.3">
      <c r="A3" s="3" t="s">
        <v>2</v>
      </c>
      <c r="B3" s="24" t="s">
        <v>3</v>
      </c>
      <c r="C3" s="25"/>
    </row>
    <row r="4" spans="1:4" x14ac:dyDescent="0.3">
      <c r="A4" s="4" t="s">
        <v>3632</v>
      </c>
      <c r="B4" s="5">
        <v>3.2400000000000012E-2</v>
      </c>
      <c r="C4" s="6">
        <v>18</v>
      </c>
      <c r="D4">
        <v>2</v>
      </c>
    </row>
    <row r="5" spans="1:4" x14ac:dyDescent="0.3">
      <c r="A5" s="4" t="s">
        <v>3633</v>
      </c>
      <c r="B5" s="5">
        <v>0.53869999999999996</v>
      </c>
      <c r="C5" s="6">
        <v>299</v>
      </c>
      <c r="D5">
        <v>46</v>
      </c>
    </row>
    <row r="6" spans="1:4" x14ac:dyDescent="0.3">
      <c r="A6" s="4" t="s">
        <v>3634</v>
      </c>
      <c r="B6" s="5">
        <v>9.1899999999999996E-2</v>
      </c>
      <c r="C6" s="6">
        <v>51</v>
      </c>
      <c r="D6">
        <v>7</v>
      </c>
    </row>
    <row r="7" spans="1:4" x14ac:dyDescent="0.3">
      <c r="A7" s="4" t="s">
        <v>3635</v>
      </c>
      <c r="B7" s="5">
        <v>9.0000000000000011E-3</v>
      </c>
      <c r="C7" s="6">
        <v>5</v>
      </c>
      <c r="D7">
        <v>0</v>
      </c>
    </row>
    <row r="8" spans="1:4" x14ac:dyDescent="0.3">
      <c r="A8" s="4" t="s">
        <v>3636</v>
      </c>
      <c r="B8" s="5">
        <v>3.5999999999999999E-3</v>
      </c>
      <c r="C8" s="6">
        <v>2</v>
      </c>
      <c r="D8">
        <v>0</v>
      </c>
    </row>
    <row r="9" spans="1:4" x14ac:dyDescent="0.3">
      <c r="A9" s="4" t="s">
        <v>3637</v>
      </c>
      <c r="B9" s="5">
        <v>4.4999999999999998E-2</v>
      </c>
      <c r="C9" s="6">
        <v>25</v>
      </c>
      <c r="D9">
        <v>4</v>
      </c>
    </row>
    <row r="10" spans="1:4" x14ac:dyDescent="0.3">
      <c r="A10" s="4" t="s">
        <v>3638</v>
      </c>
      <c r="B10" s="5">
        <v>0</v>
      </c>
      <c r="C10" s="6">
        <v>0</v>
      </c>
      <c r="D10">
        <v>0</v>
      </c>
    </row>
    <row r="11" spans="1:4" x14ac:dyDescent="0.3">
      <c r="A11" s="4" t="s">
        <v>3639</v>
      </c>
      <c r="B11" s="5">
        <v>3.5999999999999999E-3</v>
      </c>
      <c r="C11" s="6">
        <v>2</v>
      </c>
      <c r="D11">
        <v>0</v>
      </c>
    </row>
    <row r="12" spans="1:4" x14ac:dyDescent="0.3">
      <c r="A12" s="4" t="s">
        <v>3640</v>
      </c>
      <c r="B12" s="5">
        <v>2.7E-2</v>
      </c>
      <c r="C12" s="6">
        <v>15</v>
      </c>
      <c r="D12">
        <v>6</v>
      </c>
    </row>
    <row r="13" spans="1:4" x14ac:dyDescent="0.3">
      <c r="A13" s="4" t="s">
        <v>3641</v>
      </c>
      <c r="B13" s="5">
        <v>0.1153</v>
      </c>
      <c r="C13" s="6">
        <v>64</v>
      </c>
      <c r="D13">
        <v>14</v>
      </c>
    </row>
    <row r="14" spans="1:4" x14ac:dyDescent="0.3">
      <c r="A14" s="4" t="s">
        <v>9</v>
      </c>
      <c r="B14" s="5">
        <v>0.1333</v>
      </c>
      <c r="C14" s="6">
        <v>74</v>
      </c>
      <c r="D14">
        <v>15</v>
      </c>
    </row>
    <row r="15" spans="1:4" x14ac:dyDescent="0.3">
      <c r="A15" s="7"/>
      <c r="B15" s="7" t="s">
        <v>10</v>
      </c>
      <c r="C15" s="7">
        <v>555</v>
      </c>
    </row>
    <row r="16" spans="1:4" x14ac:dyDescent="0.3">
      <c r="A16" s="7"/>
      <c r="B16" s="7" t="s">
        <v>11</v>
      </c>
      <c r="C16" s="7">
        <v>202</v>
      </c>
    </row>
    <row r="35" spans="1:4" x14ac:dyDescent="0.3">
      <c r="A35" s="3" t="s">
        <v>12</v>
      </c>
      <c r="B35" s="3" t="s">
        <v>13</v>
      </c>
      <c r="C35" s="3" t="s">
        <v>9</v>
      </c>
      <c r="D35" s="3" t="s">
        <v>14</v>
      </c>
    </row>
    <row r="36" spans="1:4" x14ac:dyDescent="0.3">
      <c r="A36" s="4">
        <v>1</v>
      </c>
      <c r="B36" s="6" t="s">
        <v>3497</v>
      </c>
      <c r="C36" s="6" t="s">
        <v>3642</v>
      </c>
      <c r="D36" s="6"/>
    </row>
    <row r="37" spans="1:4" x14ac:dyDescent="0.3">
      <c r="A37" s="4">
        <v>2</v>
      </c>
      <c r="B37" s="6" t="s">
        <v>2638</v>
      </c>
      <c r="C37" s="6" t="s">
        <v>3643</v>
      </c>
      <c r="D37" s="6"/>
    </row>
    <row r="38" spans="1:4" x14ac:dyDescent="0.3">
      <c r="A38" s="4">
        <v>3</v>
      </c>
      <c r="B38" s="6" t="s">
        <v>2671</v>
      </c>
      <c r="C38" s="6" t="s">
        <v>3644</v>
      </c>
      <c r="D38" s="6"/>
    </row>
    <row r="39" spans="1:4" x14ac:dyDescent="0.3">
      <c r="A39" s="4">
        <v>4</v>
      </c>
      <c r="B39" s="6" t="s">
        <v>2677</v>
      </c>
      <c r="C39" s="6" t="s">
        <v>3645</v>
      </c>
      <c r="D39" s="6"/>
    </row>
    <row r="40" spans="1:4" x14ac:dyDescent="0.3">
      <c r="A40" s="4">
        <v>5</v>
      </c>
      <c r="B40" s="6" t="s">
        <v>3520</v>
      </c>
      <c r="C40" s="6" t="s">
        <v>3646</v>
      </c>
      <c r="D40" s="6"/>
    </row>
    <row r="41" spans="1:4" x14ac:dyDescent="0.3">
      <c r="A41" s="4">
        <v>6</v>
      </c>
      <c r="B41" s="6" t="s">
        <v>2689</v>
      </c>
      <c r="C41" s="6" t="s">
        <v>3647</v>
      </c>
      <c r="D41" s="6"/>
    </row>
    <row r="42" spans="1:4" x14ac:dyDescent="0.3">
      <c r="A42" s="4">
        <v>7</v>
      </c>
      <c r="B42" s="6" t="s">
        <v>2698</v>
      </c>
      <c r="C42" s="6" t="s">
        <v>3648</v>
      </c>
      <c r="D42" s="6"/>
    </row>
    <row r="43" spans="1:4" x14ac:dyDescent="0.3">
      <c r="A43" s="4">
        <v>8</v>
      </c>
      <c r="B43" s="6" t="s">
        <v>2707</v>
      </c>
      <c r="C43" s="6" t="s">
        <v>209</v>
      </c>
      <c r="D43" s="6"/>
    </row>
    <row r="44" spans="1:4" x14ac:dyDescent="0.3">
      <c r="A44" s="4">
        <v>9</v>
      </c>
      <c r="B44" s="6" t="s">
        <v>2718</v>
      </c>
      <c r="C44" s="6" t="s">
        <v>3643</v>
      </c>
      <c r="D44" s="6"/>
    </row>
    <row r="45" spans="1:4" x14ac:dyDescent="0.3">
      <c r="A45" s="4">
        <v>10</v>
      </c>
      <c r="B45" s="6" t="s">
        <v>3649</v>
      </c>
      <c r="C45" s="6" t="s">
        <v>3650</v>
      </c>
      <c r="D45" s="6"/>
    </row>
    <row r="46" spans="1:4" x14ac:dyDescent="0.3">
      <c r="A46" s="4">
        <v>11</v>
      </c>
      <c r="B46" s="6" t="s">
        <v>2723</v>
      </c>
      <c r="C46" s="6" t="s">
        <v>3642</v>
      </c>
      <c r="D46" s="6"/>
    </row>
    <row r="47" spans="1:4" x14ac:dyDescent="0.3">
      <c r="A47" s="4">
        <v>12</v>
      </c>
      <c r="B47" s="6" t="s">
        <v>2729</v>
      </c>
      <c r="C47" s="6" t="s">
        <v>3643</v>
      </c>
      <c r="D47" s="6"/>
    </row>
    <row r="48" spans="1:4" x14ac:dyDescent="0.3">
      <c r="A48" s="4">
        <v>13</v>
      </c>
      <c r="B48" s="6" t="s">
        <v>2749</v>
      </c>
      <c r="C48" s="6" t="s">
        <v>3651</v>
      </c>
      <c r="D48" s="6"/>
    </row>
    <row r="49" spans="1:4" x14ac:dyDescent="0.3">
      <c r="A49" s="4">
        <v>14</v>
      </c>
      <c r="B49" s="6" t="s">
        <v>2776</v>
      </c>
      <c r="C49" s="6" t="s">
        <v>3652</v>
      </c>
      <c r="D49" s="6"/>
    </row>
    <row r="50" spans="1:4" x14ac:dyDescent="0.3">
      <c r="A50" s="4">
        <v>15</v>
      </c>
      <c r="B50" s="6" t="s">
        <v>2779</v>
      </c>
      <c r="C50" s="6" t="s">
        <v>3653</v>
      </c>
      <c r="D50" s="6"/>
    </row>
    <row r="51" spans="1:4" x14ac:dyDescent="0.3">
      <c r="A51" s="4">
        <v>16</v>
      </c>
      <c r="B51" s="6" t="s">
        <v>2792</v>
      </c>
      <c r="C51" s="6" t="s">
        <v>3654</v>
      </c>
      <c r="D51" s="6"/>
    </row>
    <row r="52" spans="1:4" x14ac:dyDescent="0.3">
      <c r="A52" s="4">
        <v>17</v>
      </c>
      <c r="B52" s="6" t="s">
        <v>2798</v>
      </c>
      <c r="C52" s="6" t="s">
        <v>3655</v>
      </c>
      <c r="D52" s="6"/>
    </row>
    <row r="53" spans="1:4" x14ac:dyDescent="0.3">
      <c r="A53" s="4">
        <v>18</v>
      </c>
      <c r="B53" s="6" t="s">
        <v>2827</v>
      </c>
      <c r="C53" s="6" t="s">
        <v>3656</v>
      </c>
      <c r="D53" s="6"/>
    </row>
    <row r="54" spans="1:4" x14ac:dyDescent="0.3">
      <c r="A54" s="4">
        <v>19</v>
      </c>
      <c r="B54" s="6" t="s">
        <v>435</v>
      </c>
      <c r="C54" s="6" t="s">
        <v>3657</v>
      </c>
      <c r="D54" s="6"/>
    </row>
    <row r="55" spans="1:4" x14ac:dyDescent="0.3">
      <c r="A55" s="4">
        <v>20</v>
      </c>
      <c r="B55" s="6" t="s">
        <v>2840</v>
      </c>
      <c r="C55" s="6" t="s">
        <v>3643</v>
      </c>
      <c r="D55" s="6"/>
    </row>
    <row r="56" spans="1:4" x14ac:dyDescent="0.3">
      <c r="A56" s="4">
        <v>21</v>
      </c>
      <c r="B56" s="6" t="s">
        <v>156</v>
      </c>
      <c r="C56" s="6" t="s">
        <v>3658</v>
      </c>
      <c r="D56" s="6"/>
    </row>
    <row r="57" spans="1:4" x14ac:dyDescent="0.3">
      <c r="A57" s="4">
        <v>22</v>
      </c>
      <c r="B57" s="6" t="s">
        <v>1680</v>
      </c>
      <c r="C57" s="6" t="s">
        <v>3659</v>
      </c>
      <c r="D57" s="6"/>
    </row>
    <row r="58" spans="1:4" x14ac:dyDescent="0.3">
      <c r="A58" s="4">
        <v>23</v>
      </c>
      <c r="B58" s="6" t="s">
        <v>459</v>
      </c>
      <c r="C58" s="6" t="s">
        <v>3660</v>
      </c>
      <c r="D58" s="6"/>
    </row>
    <row r="59" spans="1:4" x14ac:dyDescent="0.3">
      <c r="A59" s="4">
        <v>24</v>
      </c>
      <c r="B59" s="6" t="s">
        <v>3541</v>
      </c>
      <c r="C59" s="6" t="s">
        <v>3648</v>
      </c>
      <c r="D59" s="6"/>
    </row>
    <row r="60" spans="1:4" x14ac:dyDescent="0.3">
      <c r="A60" s="4">
        <v>25</v>
      </c>
      <c r="B60" s="6" t="s">
        <v>474</v>
      </c>
      <c r="C60" s="6" t="s">
        <v>3661</v>
      </c>
      <c r="D60" s="6"/>
    </row>
    <row r="61" spans="1:4" x14ac:dyDescent="0.3">
      <c r="A61" s="4">
        <v>26</v>
      </c>
      <c r="B61" s="6" t="s">
        <v>3543</v>
      </c>
      <c r="C61" s="6" t="s">
        <v>3662</v>
      </c>
      <c r="D61" s="6"/>
    </row>
    <row r="62" spans="1:4" x14ac:dyDescent="0.3">
      <c r="A62" s="4">
        <v>27</v>
      </c>
      <c r="B62" s="6" t="s">
        <v>3663</v>
      </c>
      <c r="C62" s="6" t="s">
        <v>3664</v>
      </c>
      <c r="D62" s="6"/>
    </row>
    <row r="63" spans="1:4" x14ac:dyDescent="0.3">
      <c r="A63" s="4">
        <v>28</v>
      </c>
      <c r="B63" s="6" t="s">
        <v>2908</v>
      </c>
      <c r="C63" s="6" t="s">
        <v>3648</v>
      </c>
      <c r="D63" s="6"/>
    </row>
    <row r="64" spans="1:4" x14ac:dyDescent="0.3">
      <c r="A64" s="4">
        <v>29</v>
      </c>
      <c r="B64" s="6" t="s">
        <v>1232</v>
      </c>
      <c r="C64" s="6" t="s">
        <v>3665</v>
      </c>
      <c r="D64" s="6"/>
    </row>
    <row r="65" spans="1:4" x14ac:dyDescent="0.3">
      <c r="A65" s="4">
        <v>30</v>
      </c>
      <c r="B65" s="6" t="s">
        <v>44</v>
      </c>
      <c r="C65" s="6" t="s">
        <v>3666</v>
      </c>
      <c r="D65" s="6"/>
    </row>
    <row r="66" spans="1:4" x14ac:dyDescent="0.3">
      <c r="A66" s="4">
        <v>31</v>
      </c>
      <c r="B66" s="6" t="s">
        <v>3667</v>
      </c>
      <c r="C66" s="6" t="s">
        <v>3656</v>
      </c>
      <c r="D66" s="6"/>
    </row>
    <row r="67" spans="1:4" x14ac:dyDescent="0.3">
      <c r="A67" s="4">
        <v>32</v>
      </c>
      <c r="B67" s="6" t="s">
        <v>2948</v>
      </c>
      <c r="C67" s="6" t="s">
        <v>3668</v>
      </c>
      <c r="D67" s="6"/>
    </row>
    <row r="68" spans="1:4" x14ac:dyDescent="0.3">
      <c r="A68" s="4">
        <v>33</v>
      </c>
      <c r="B68" s="6" t="s">
        <v>2951</v>
      </c>
      <c r="C68" s="6" t="s">
        <v>3669</v>
      </c>
      <c r="D68" s="6"/>
    </row>
    <row r="69" spans="1:4" x14ac:dyDescent="0.3">
      <c r="A69" s="4">
        <v>34</v>
      </c>
      <c r="B69" s="6" t="s">
        <v>2956</v>
      </c>
      <c r="C69" s="6" t="s">
        <v>3670</v>
      </c>
      <c r="D69" s="6"/>
    </row>
    <row r="70" spans="1:4" x14ac:dyDescent="0.3">
      <c r="A70" s="4">
        <v>35</v>
      </c>
      <c r="B70" s="6" t="s">
        <v>1715</v>
      </c>
      <c r="C70" s="6" t="s">
        <v>3671</v>
      </c>
      <c r="D70" s="6"/>
    </row>
    <row r="71" spans="1:4" x14ac:dyDescent="0.3">
      <c r="A71" s="4">
        <v>36</v>
      </c>
      <c r="B71" s="6" t="s">
        <v>2993</v>
      </c>
      <c r="C71" s="6" t="s">
        <v>3672</v>
      </c>
      <c r="D71" s="6"/>
    </row>
    <row r="72" spans="1:4" x14ac:dyDescent="0.3">
      <c r="A72" s="4">
        <v>37</v>
      </c>
      <c r="B72" s="6" t="s">
        <v>3011</v>
      </c>
      <c r="C72" s="6" t="s">
        <v>3673</v>
      </c>
      <c r="D72" s="6"/>
    </row>
    <row r="73" spans="1:4" x14ac:dyDescent="0.3">
      <c r="A73" s="4">
        <v>38</v>
      </c>
      <c r="B73" s="6" t="s">
        <v>189</v>
      </c>
      <c r="C73" s="6" t="s">
        <v>1654</v>
      </c>
      <c r="D73" s="6"/>
    </row>
    <row r="74" spans="1:4" x14ac:dyDescent="0.3">
      <c r="A74" s="4">
        <v>39</v>
      </c>
      <c r="B74" s="6" t="s">
        <v>1326</v>
      </c>
      <c r="C74" s="6" t="s">
        <v>3674</v>
      </c>
      <c r="D74" s="6"/>
    </row>
    <row r="75" spans="1:4" x14ac:dyDescent="0.3">
      <c r="A75" s="4">
        <v>40</v>
      </c>
      <c r="B75" s="6" t="s">
        <v>635</v>
      </c>
      <c r="C75" s="6" t="s">
        <v>3675</v>
      </c>
      <c r="D75" s="6"/>
    </row>
    <row r="76" spans="1:4" x14ac:dyDescent="0.3">
      <c r="A76" s="4">
        <v>41</v>
      </c>
      <c r="B76" s="6" t="s">
        <v>3554</v>
      </c>
      <c r="C76" s="6" t="s">
        <v>1654</v>
      </c>
      <c r="D76" s="6"/>
    </row>
    <row r="77" spans="1:4" x14ac:dyDescent="0.3">
      <c r="A77" s="4">
        <v>42</v>
      </c>
      <c r="B77" s="6" t="s">
        <v>3090</v>
      </c>
      <c r="C77" s="6" t="s">
        <v>3676</v>
      </c>
      <c r="D77" s="6"/>
    </row>
    <row r="78" spans="1:4" x14ac:dyDescent="0.3">
      <c r="A78" s="4">
        <v>43</v>
      </c>
      <c r="B78" s="6" t="s">
        <v>3096</v>
      </c>
      <c r="C78" s="6" t="s">
        <v>3677</v>
      </c>
      <c r="D78" s="6"/>
    </row>
    <row r="79" spans="1:4" x14ac:dyDescent="0.3">
      <c r="A79" s="4">
        <v>44</v>
      </c>
      <c r="B79" s="6" t="s">
        <v>3133</v>
      </c>
      <c r="C79" s="6" t="s">
        <v>3678</v>
      </c>
      <c r="D79" s="6"/>
    </row>
    <row r="80" spans="1:4" x14ac:dyDescent="0.3">
      <c r="A80" s="4">
        <v>45</v>
      </c>
      <c r="B80" s="6" t="s">
        <v>1758</v>
      </c>
      <c r="C80" s="6" t="s">
        <v>3679</v>
      </c>
      <c r="D80" s="6"/>
    </row>
    <row r="81" spans="1:4" x14ac:dyDescent="0.3">
      <c r="A81" s="4">
        <v>46</v>
      </c>
      <c r="B81" s="6" t="s">
        <v>3161</v>
      </c>
      <c r="C81" s="6" t="s">
        <v>3680</v>
      </c>
      <c r="D81" s="6"/>
    </row>
    <row r="82" spans="1:4" x14ac:dyDescent="0.3">
      <c r="A82" s="4">
        <v>47</v>
      </c>
      <c r="B82" s="6" t="s">
        <v>3172</v>
      </c>
      <c r="C82" s="6" t="s">
        <v>3681</v>
      </c>
      <c r="D82" s="6"/>
    </row>
    <row r="83" spans="1:4" x14ac:dyDescent="0.3">
      <c r="A83" s="4">
        <v>48</v>
      </c>
      <c r="B83" s="6" t="s">
        <v>3196</v>
      </c>
      <c r="C83" s="6" t="s">
        <v>3682</v>
      </c>
      <c r="D83" s="6"/>
    </row>
    <row r="84" spans="1:4" x14ac:dyDescent="0.3">
      <c r="A84" s="4">
        <v>49</v>
      </c>
      <c r="B84" s="6" t="s">
        <v>3204</v>
      </c>
      <c r="C84" s="6" t="s">
        <v>3683</v>
      </c>
      <c r="D84" s="6"/>
    </row>
    <row r="85" spans="1:4" x14ac:dyDescent="0.3">
      <c r="A85" s="4">
        <v>50</v>
      </c>
      <c r="B85" s="6" t="s">
        <v>1456</v>
      </c>
      <c r="C85" s="6" t="s">
        <v>3684</v>
      </c>
      <c r="D85" s="6"/>
    </row>
    <row r="86" spans="1:4" x14ac:dyDescent="0.3">
      <c r="A86" s="4">
        <v>51</v>
      </c>
      <c r="B86" s="6" t="s">
        <v>3248</v>
      </c>
      <c r="C86" s="6" t="s">
        <v>3685</v>
      </c>
      <c r="D86" s="6"/>
    </row>
    <row r="87" spans="1:4" x14ac:dyDescent="0.3">
      <c r="A87" s="4">
        <v>52</v>
      </c>
      <c r="B87" s="6" t="s">
        <v>2349</v>
      </c>
      <c r="C87" s="6" t="s">
        <v>3686</v>
      </c>
      <c r="D87" s="6"/>
    </row>
    <row r="88" spans="1:4" x14ac:dyDescent="0.3">
      <c r="A88" s="4">
        <v>53</v>
      </c>
      <c r="B88" s="6" t="s">
        <v>3263</v>
      </c>
      <c r="C88" s="6" t="s">
        <v>3687</v>
      </c>
      <c r="D88" s="6"/>
    </row>
    <row r="89" spans="1:4" x14ac:dyDescent="0.3">
      <c r="A89" s="4">
        <v>54</v>
      </c>
      <c r="B89" s="6" t="s">
        <v>3568</v>
      </c>
      <c r="C89" s="6" t="s">
        <v>3688</v>
      </c>
      <c r="D89" s="6"/>
    </row>
    <row r="90" spans="1:4" x14ac:dyDescent="0.3">
      <c r="A90" s="4">
        <v>55</v>
      </c>
      <c r="B90" s="6" t="s">
        <v>3279</v>
      </c>
      <c r="C90" s="6" t="s">
        <v>3689</v>
      </c>
      <c r="D90" s="6"/>
    </row>
    <row r="91" spans="1:4" x14ac:dyDescent="0.3">
      <c r="A91" s="4">
        <v>56</v>
      </c>
      <c r="B91" s="6" t="s">
        <v>3285</v>
      </c>
      <c r="C91" s="6" t="s">
        <v>3690</v>
      </c>
      <c r="D91" s="6"/>
    </row>
    <row r="92" spans="1:4" x14ac:dyDescent="0.3">
      <c r="A92" s="4">
        <v>57</v>
      </c>
      <c r="B92" s="6" t="s">
        <v>3287</v>
      </c>
      <c r="C92" s="6" t="s">
        <v>3691</v>
      </c>
      <c r="D92" s="6"/>
    </row>
    <row r="93" spans="1:4" x14ac:dyDescent="0.3">
      <c r="A93" s="4">
        <v>58</v>
      </c>
      <c r="B93" s="6" t="s">
        <v>3290</v>
      </c>
      <c r="C93" s="6" t="s">
        <v>3692</v>
      </c>
      <c r="D93" s="6"/>
    </row>
    <row r="94" spans="1:4" x14ac:dyDescent="0.3">
      <c r="A94" s="4">
        <v>59</v>
      </c>
      <c r="B94" s="6" t="s">
        <v>3300</v>
      </c>
      <c r="C94" s="6" t="s">
        <v>3693</v>
      </c>
      <c r="D94" s="6"/>
    </row>
    <row r="95" spans="1:4" x14ac:dyDescent="0.3">
      <c r="A95" s="4">
        <v>60</v>
      </c>
      <c r="B95" s="6" t="s">
        <v>3309</v>
      </c>
      <c r="C95" s="6" t="s">
        <v>3643</v>
      </c>
      <c r="D95" s="6"/>
    </row>
    <row r="96" spans="1:4" x14ac:dyDescent="0.3">
      <c r="A96" s="4">
        <v>61</v>
      </c>
      <c r="B96" s="6" t="s">
        <v>2400</v>
      </c>
      <c r="C96" s="6" t="s">
        <v>3660</v>
      </c>
      <c r="D96" s="6"/>
    </row>
    <row r="97" spans="1:4" x14ac:dyDescent="0.3">
      <c r="A97" s="4">
        <v>62</v>
      </c>
      <c r="B97" s="6" t="s">
        <v>3348</v>
      </c>
      <c r="C97" s="6" t="s">
        <v>3694</v>
      </c>
      <c r="D97" s="6"/>
    </row>
    <row r="98" spans="1:4" x14ac:dyDescent="0.3">
      <c r="A98" s="4">
        <v>63</v>
      </c>
      <c r="B98" s="6" t="s">
        <v>3358</v>
      </c>
      <c r="C98" s="6" t="s">
        <v>3695</v>
      </c>
      <c r="D98" s="6"/>
    </row>
    <row r="99" spans="1:4" x14ac:dyDescent="0.3">
      <c r="A99" s="4">
        <v>64</v>
      </c>
      <c r="B99" s="6" t="s">
        <v>3358</v>
      </c>
      <c r="C99" s="6" t="s">
        <v>3696</v>
      </c>
      <c r="D99" s="6"/>
    </row>
    <row r="100" spans="1:4" x14ac:dyDescent="0.3">
      <c r="A100" s="4">
        <v>65</v>
      </c>
      <c r="B100" s="6" t="s">
        <v>919</v>
      </c>
      <c r="C100" s="6" t="s">
        <v>3697</v>
      </c>
      <c r="D100" s="6"/>
    </row>
    <row r="101" spans="1:4" x14ac:dyDescent="0.3">
      <c r="A101" s="4">
        <v>66</v>
      </c>
      <c r="B101" s="6" t="s">
        <v>935</v>
      </c>
      <c r="C101" s="6" t="s">
        <v>3643</v>
      </c>
      <c r="D101" s="6"/>
    </row>
    <row r="102" spans="1:4" x14ac:dyDescent="0.3">
      <c r="A102" s="4">
        <v>67</v>
      </c>
      <c r="B102" s="6" t="s">
        <v>2445</v>
      </c>
      <c r="C102" s="6" t="s">
        <v>3659</v>
      </c>
      <c r="D102" s="6"/>
    </row>
    <row r="103" spans="1:4" x14ac:dyDescent="0.3">
      <c r="A103" s="4">
        <v>68</v>
      </c>
      <c r="B103" s="6" t="s">
        <v>970</v>
      </c>
      <c r="C103" s="6" t="s">
        <v>3698</v>
      </c>
      <c r="D103" s="6"/>
    </row>
    <row r="104" spans="1:4" x14ac:dyDescent="0.3">
      <c r="A104" s="4">
        <v>69</v>
      </c>
      <c r="B104" s="6" t="s">
        <v>251</v>
      </c>
      <c r="C104" s="6" t="s">
        <v>3699</v>
      </c>
      <c r="D104" s="6"/>
    </row>
    <row r="105" spans="1:4" x14ac:dyDescent="0.3">
      <c r="A105" s="4">
        <v>70</v>
      </c>
      <c r="B105" s="6" t="s">
        <v>3446</v>
      </c>
      <c r="C105" s="6" t="s">
        <v>3700</v>
      </c>
      <c r="D105" s="6"/>
    </row>
    <row r="106" spans="1:4" x14ac:dyDescent="0.3">
      <c r="A106" s="4">
        <v>71</v>
      </c>
      <c r="B106" s="6" t="s">
        <v>1011</v>
      </c>
      <c r="C106" s="6" t="s">
        <v>3701</v>
      </c>
      <c r="D106" s="6"/>
    </row>
    <row r="107" spans="1:4" x14ac:dyDescent="0.3">
      <c r="A107" s="4">
        <v>72</v>
      </c>
      <c r="B107" s="6" t="s">
        <v>1023</v>
      </c>
      <c r="C107" s="6" t="s">
        <v>3702</v>
      </c>
      <c r="D107" s="6"/>
    </row>
    <row r="108" spans="1:4" x14ac:dyDescent="0.3">
      <c r="A108" s="4">
        <v>73</v>
      </c>
      <c r="B108" s="6" t="s">
        <v>1029</v>
      </c>
      <c r="C108" s="6" t="s">
        <v>3703</v>
      </c>
      <c r="D108" s="6"/>
    </row>
    <row r="109" spans="1:4" x14ac:dyDescent="0.3">
      <c r="A109" s="4">
        <v>74</v>
      </c>
      <c r="B109" s="6" t="s">
        <v>3490</v>
      </c>
      <c r="C109" s="6" t="s">
        <v>3704</v>
      </c>
      <c r="D109" s="6"/>
    </row>
  </sheetData>
  <mergeCells count="1">
    <mergeCell ref="B3:C3"/>
  </mergeCells>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
  <sheetViews>
    <sheetView workbookViewId="0">
      <selection activeCell="G42" sqref="G42"/>
    </sheetView>
  </sheetViews>
  <sheetFormatPr defaultRowHeight="14.4" x14ac:dyDescent="0.3"/>
  <cols>
    <col min="1" max="1" width="14" customWidth="1"/>
    <col min="2" max="3" width="12" customWidth="1"/>
  </cols>
  <sheetData>
    <row r="1" spans="1:3" ht="17.399999999999999" x14ac:dyDescent="0.3">
      <c r="A1" s="1" t="s">
        <v>0</v>
      </c>
    </row>
    <row r="2" spans="1:3" ht="15.6" x14ac:dyDescent="0.3">
      <c r="A2" s="2" t="s">
        <v>271</v>
      </c>
    </row>
    <row r="3" spans="1:3" x14ac:dyDescent="0.3">
      <c r="A3" s="3" t="s">
        <v>2</v>
      </c>
      <c r="B3" s="24" t="s">
        <v>3</v>
      </c>
      <c r="C3" s="25"/>
    </row>
    <row r="4" spans="1:3" x14ac:dyDescent="0.3">
      <c r="A4" s="4" t="s">
        <v>272</v>
      </c>
      <c r="B4" s="5">
        <v>0.76780000000000004</v>
      </c>
      <c r="C4" s="6">
        <v>519</v>
      </c>
    </row>
    <row r="5" spans="1:3" x14ac:dyDescent="0.3">
      <c r="A5" s="4" t="s">
        <v>273</v>
      </c>
      <c r="B5" s="5">
        <v>0.23219999999999999</v>
      </c>
      <c r="C5" s="6">
        <v>157</v>
      </c>
    </row>
    <row r="6" spans="1:3" x14ac:dyDescent="0.3">
      <c r="A6" s="7"/>
      <c r="B6" s="7" t="s">
        <v>10</v>
      </c>
      <c r="C6" s="7">
        <v>676</v>
      </c>
    </row>
    <row r="7" spans="1:3" x14ac:dyDescent="0.3">
      <c r="A7" s="7"/>
      <c r="B7" s="7" t="s">
        <v>11</v>
      </c>
      <c r="C7" s="7">
        <v>81</v>
      </c>
    </row>
  </sheetData>
  <mergeCells count="1">
    <mergeCell ref="B3:C3"/>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30"/>
  <sheetViews>
    <sheetView workbookViewId="0">
      <selection activeCell="C6" sqref="C6"/>
    </sheetView>
  </sheetViews>
  <sheetFormatPr defaultRowHeight="14.4" x14ac:dyDescent="0.3"/>
  <cols>
    <col min="1" max="1" width="12" customWidth="1"/>
    <col min="2" max="2" width="13" customWidth="1"/>
    <col min="3" max="3" width="12" customWidth="1"/>
  </cols>
  <sheetData>
    <row r="1" spans="1:3" ht="17.399999999999999" x14ac:dyDescent="0.3">
      <c r="A1" s="1" t="s">
        <v>0</v>
      </c>
    </row>
    <row r="2" spans="1:3" ht="15.6" x14ac:dyDescent="0.3">
      <c r="A2" s="2" t="s">
        <v>274</v>
      </c>
    </row>
    <row r="3" spans="1:3" x14ac:dyDescent="0.3">
      <c r="A3" s="7" t="s">
        <v>10</v>
      </c>
      <c r="B3" s="7">
        <v>422</v>
      </c>
    </row>
    <row r="4" spans="1:3" x14ac:dyDescent="0.3">
      <c r="A4" s="7" t="s">
        <v>11</v>
      </c>
      <c r="B4" s="7">
        <v>335</v>
      </c>
    </row>
    <row r="7" spans="1:3" x14ac:dyDescent="0.3">
      <c r="A7" s="3" t="s">
        <v>12</v>
      </c>
      <c r="B7" s="3" t="s">
        <v>13</v>
      </c>
      <c r="C7" s="3" t="s">
        <v>3</v>
      </c>
    </row>
    <row r="8" spans="1:3" s="20" customFormat="1" x14ac:dyDescent="0.3">
      <c r="A8" s="19"/>
      <c r="B8" s="19"/>
      <c r="C8" s="19"/>
    </row>
    <row r="9" spans="1:3" x14ac:dyDescent="0.3">
      <c r="A9" s="4">
        <v>1</v>
      </c>
      <c r="B9" s="6" t="s">
        <v>275</v>
      </c>
      <c r="C9" s="6" t="s">
        <v>276</v>
      </c>
    </row>
    <row r="10" spans="1:3" x14ac:dyDescent="0.3">
      <c r="A10" s="4">
        <v>2</v>
      </c>
      <c r="B10" s="6" t="s">
        <v>277</v>
      </c>
      <c r="C10" s="6" t="s">
        <v>278</v>
      </c>
    </row>
    <row r="11" spans="1:3" x14ac:dyDescent="0.3">
      <c r="A11" s="4">
        <v>3</v>
      </c>
      <c r="B11" s="6" t="s">
        <v>279</v>
      </c>
      <c r="C11" s="6" t="s">
        <v>280</v>
      </c>
    </row>
    <row r="12" spans="1:3" x14ac:dyDescent="0.3">
      <c r="A12" s="4">
        <v>4</v>
      </c>
      <c r="B12" s="6" t="s">
        <v>281</v>
      </c>
      <c r="C12" s="6" t="s">
        <v>282</v>
      </c>
    </row>
    <row r="13" spans="1:3" x14ac:dyDescent="0.3">
      <c r="A13" s="4">
        <v>5</v>
      </c>
      <c r="B13" s="6" t="s">
        <v>283</v>
      </c>
      <c r="C13" s="6" t="s">
        <v>284</v>
      </c>
    </row>
    <row r="14" spans="1:3" x14ac:dyDescent="0.3">
      <c r="A14" s="4">
        <v>6</v>
      </c>
      <c r="B14" s="6" t="s">
        <v>285</v>
      </c>
      <c r="C14" s="6" t="s">
        <v>286</v>
      </c>
    </row>
    <row r="15" spans="1:3" x14ac:dyDescent="0.3">
      <c r="A15" s="4">
        <v>7</v>
      </c>
      <c r="B15" s="6" t="s">
        <v>287</v>
      </c>
      <c r="C15" s="6" t="s">
        <v>288</v>
      </c>
    </row>
    <row r="16" spans="1:3" x14ac:dyDescent="0.3">
      <c r="A16" s="4">
        <v>8</v>
      </c>
      <c r="B16" s="6" t="s">
        <v>289</v>
      </c>
      <c r="C16" s="6" t="s">
        <v>290</v>
      </c>
    </row>
    <row r="17" spans="1:3" x14ac:dyDescent="0.3">
      <c r="A17" s="4">
        <v>9</v>
      </c>
      <c r="B17" s="6" t="s">
        <v>291</v>
      </c>
      <c r="C17" s="6" t="s">
        <v>292</v>
      </c>
    </row>
    <row r="18" spans="1:3" x14ac:dyDescent="0.3">
      <c r="A18" s="4">
        <v>10</v>
      </c>
      <c r="B18" s="6" t="s">
        <v>293</v>
      </c>
      <c r="C18" s="6" t="s">
        <v>294</v>
      </c>
    </row>
    <row r="19" spans="1:3" x14ac:dyDescent="0.3">
      <c r="A19" s="4">
        <v>11</v>
      </c>
      <c r="B19" s="6" t="s">
        <v>295</v>
      </c>
      <c r="C19" s="6" t="s">
        <v>296</v>
      </c>
    </row>
    <row r="20" spans="1:3" x14ac:dyDescent="0.3">
      <c r="A20" s="4">
        <v>12</v>
      </c>
      <c r="B20" s="6" t="s">
        <v>295</v>
      </c>
      <c r="C20" s="6" t="s">
        <v>297</v>
      </c>
    </row>
    <row r="21" spans="1:3" x14ac:dyDescent="0.3">
      <c r="A21" s="4">
        <v>13</v>
      </c>
      <c r="B21" s="6" t="s">
        <v>298</v>
      </c>
      <c r="C21" s="6" t="s">
        <v>299</v>
      </c>
    </row>
    <row r="22" spans="1:3" x14ac:dyDescent="0.3">
      <c r="A22" s="4">
        <v>14</v>
      </c>
      <c r="B22" s="6" t="s">
        <v>300</v>
      </c>
      <c r="C22" s="6" t="s">
        <v>301</v>
      </c>
    </row>
    <row r="23" spans="1:3" x14ac:dyDescent="0.3">
      <c r="A23" s="4">
        <v>15</v>
      </c>
      <c r="B23" s="6" t="s">
        <v>300</v>
      </c>
      <c r="C23" s="6" t="s">
        <v>302</v>
      </c>
    </row>
    <row r="24" spans="1:3" x14ac:dyDescent="0.3">
      <c r="A24" s="4">
        <v>16</v>
      </c>
      <c r="B24" s="6" t="s">
        <v>303</v>
      </c>
      <c r="C24" s="6" t="s">
        <v>304</v>
      </c>
    </row>
    <row r="25" spans="1:3" x14ac:dyDescent="0.3">
      <c r="A25" s="4">
        <v>17</v>
      </c>
      <c r="B25" s="6" t="s">
        <v>305</v>
      </c>
      <c r="C25" s="6" t="s">
        <v>306</v>
      </c>
    </row>
    <row r="26" spans="1:3" x14ac:dyDescent="0.3">
      <c r="A26" s="4">
        <v>18</v>
      </c>
      <c r="B26" s="6" t="s">
        <v>307</v>
      </c>
      <c r="C26" s="6" t="s">
        <v>308</v>
      </c>
    </row>
    <row r="27" spans="1:3" x14ac:dyDescent="0.3">
      <c r="A27" s="4">
        <v>19</v>
      </c>
      <c r="B27" s="6" t="s">
        <v>309</v>
      </c>
      <c r="C27" s="6" t="s">
        <v>310</v>
      </c>
    </row>
    <row r="28" spans="1:3" x14ac:dyDescent="0.3">
      <c r="A28" s="4">
        <v>20</v>
      </c>
      <c r="B28" s="6" t="s">
        <v>311</v>
      </c>
      <c r="C28" s="6" t="s">
        <v>312</v>
      </c>
    </row>
    <row r="29" spans="1:3" x14ac:dyDescent="0.3">
      <c r="A29" s="4">
        <v>21</v>
      </c>
      <c r="B29" s="6" t="s">
        <v>313</v>
      </c>
      <c r="C29" s="6" t="s">
        <v>314</v>
      </c>
    </row>
    <row r="30" spans="1:3" x14ac:dyDescent="0.3">
      <c r="A30" s="4">
        <v>22</v>
      </c>
      <c r="B30" s="6" t="s">
        <v>315</v>
      </c>
      <c r="C30" s="6" t="s">
        <v>316</v>
      </c>
    </row>
    <row r="31" spans="1:3" x14ac:dyDescent="0.3">
      <c r="A31" s="4">
        <v>23</v>
      </c>
      <c r="B31" s="6" t="s">
        <v>317</v>
      </c>
      <c r="C31" s="6" t="s">
        <v>318</v>
      </c>
    </row>
    <row r="32" spans="1:3" x14ac:dyDescent="0.3">
      <c r="A32" s="4">
        <v>24</v>
      </c>
      <c r="B32" s="6" t="s">
        <v>319</v>
      </c>
      <c r="C32" s="6" t="s">
        <v>320</v>
      </c>
    </row>
    <row r="33" spans="1:3" x14ac:dyDescent="0.3">
      <c r="A33" s="4">
        <v>25</v>
      </c>
      <c r="B33" s="6" t="s">
        <v>321</v>
      </c>
      <c r="C33" s="6" t="s">
        <v>322</v>
      </c>
    </row>
    <row r="34" spans="1:3" x14ac:dyDescent="0.3">
      <c r="A34" s="4">
        <v>26</v>
      </c>
      <c r="B34" s="6" t="s">
        <v>323</v>
      </c>
      <c r="C34" s="6" t="s">
        <v>324</v>
      </c>
    </row>
    <row r="35" spans="1:3" x14ac:dyDescent="0.3">
      <c r="A35" s="4">
        <v>27</v>
      </c>
      <c r="B35" s="6" t="s">
        <v>325</v>
      </c>
      <c r="C35" s="6" t="s">
        <v>326</v>
      </c>
    </row>
    <row r="36" spans="1:3" x14ac:dyDescent="0.3">
      <c r="A36" s="4">
        <v>28</v>
      </c>
      <c r="B36" s="6" t="s">
        <v>327</v>
      </c>
      <c r="C36" s="6" t="s">
        <v>328</v>
      </c>
    </row>
    <row r="37" spans="1:3" x14ac:dyDescent="0.3">
      <c r="A37" s="4">
        <v>29</v>
      </c>
      <c r="B37" s="6" t="s">
        <v>329</v>
      </c>
      <c r="C37" s="6" t="s">
        <v>330</v>
      </c>
    </row>
    <row r="38" spans="1:3" x14ac:dyDescent="0.3">
      <c r="A38" s="4">
        <v>30</v>
      </c>
      <c r="B38" s="6" t="s">
        <v>331</v>
      </c>
      <c r="C38" s="6" t="s">
        <v>332</v>
      </c>
    </row>
    <row r="39" spans="1:3" x14ac:dyDescent="0.3">
      <c r="A39" s="4">
        <v>31</v>
      </c>
      <c r="B39" s="6" t="s">
        <v>333</v>
      </c>
      <c r="C39" s="6" t="s">
        <v>334</v>
      </c>
    </row>
    <row r="40" spans="1:3" x14ac:dyDescent="0.3">
      <c r="A40" s="4">
        <v>32</v>
      </c>
      <c r="B40" s="6" t="s">
        <v>335</v>
      </c>
      <c r="C40" s="6" t="s">
        <v>336</v>
      </c>
    </row>
    <row r="41" spans="1:3" x14ac:dyDescent="0.3">
      <c r="A41" s="4">
        <v>33</v>
      </c>
      <c r="B41" s="6" t="s">
        <v>337</v>
      </c>
      <c r="C41" s="6" t="s">
        <v>338</v>
      </c>
    </row>
    <row r="42" spans="1:3" x14ac:dyDescent="0.3">
      <c r="A42" s="4">
        <v>34</v>
      </c>
      <c r="B42" s="6" t="s">
        <v>339</v>
      </c>
      <c r="C42" s="6" t="s">
        <v>340</v>
      </c>
    </row>
    <row r="43" spans="1:3" x14ac:dyDescent="0.3">
      <c r="A43" s="4">
        <v>35</v>
      </c>
      <c r="B43" s="6" t="s">
        <v>341</v>
      </c>
      <c r="C43" s="6" t="s">
        <v>342</v>
      </c>
    </row>
    <row r="44" spans="1:3" x14ac:dyDescent="0.3">
      <c r="A44" s="4">
        <v>36</v>
      </c>
      <c r="B44" s="6" t="s">
        <v>343</v>
      </c>
      <c r="C44" s="6" t="s">
        <v>344</v>
      </c>
    </row>
    <row r="45" spans="1:3" x14ac:dyDescent="0.3">
      <c r="A45" s="4">
        <v>37</v>
      </c>
      <c r="B45" s="6" t="s">
        <v>345</v>
      </c>
      <c r="C45" s="6" t="s">
        <v>346</v>
      </c>
    </row>
    <row r="46" spans="1:3" x14ac:dyDescent="0.3">
      <c r="A46" s="4">
        <v>38</v>
      </c>
      <c r="B46" s="6" t="s">
        <v>347</v>
      </c>
      <c r="C46" s="6" t="s">
        <v>348</v>
      </c>
    </row>
    <row r="47" spans="1:3" x14ac:dyDescent="0.3">
      <c r="A47" s="4">
        <v>39</v>
      </c>
      <c r="B47" s="6" t="s">
        <v>349</v>
      </c>
      <c r="C47" s="6" t="s">
        <v>350</v>
      </c>
    </row>
    <row r="48" spans="1:3" x14ac:dyDescent="0.3">
      <c r="A48" s="4">
        <v>40</v>
      </c>
      <c r="B48" s="6" t="s">
        <v>351</v>
      </c>
      <c r="C48" s="6" t="s">
        <v>352</v>
      </c>
    </row>
    <row r="49" spans="1:3" x14ac:dyDescent="0.3">
      <c r="A49" s="4">
        <v>41</v>
      </c>
      <c r="B49" s="6" t="s">
        <v>353</v>
      </c>
      <c r="C49" s="6" t="s">
        <v>354</v>
      </c>
    </row>
    <row r="50" spans="1:3" x14ac:dyDescent="0.3">
      <c r="A50" s="4">
        <v>42</v>
      </c>
      <c r="B50" s="6" t="s">
        <v>355</v>
      </c>
      <c r="C50" s="6" t="s">
        <v>356</v>
      </c>
    </row>
    <row r="51" spans="1:3" x14ac:dyDescent="0.3">
      <c r="A51" s="4">
        <v>43</v>
      </c>
      <c r="B51" s="6" t="s">
        <v>355</v>
      </c>
      <c r="C51" s="6" t="s">
        <v>357</v>
      </c>
    </row>
    <row r="52" spans="1:3" x14ac:dyDescent="0.3">
      <c r="A52" s="4">
        <v>44</v>
      </c>
      <c r="B52" s="6" t="s">
        <v>358</v>
      </c>
      <c r="C52" s="6" t="s">
        <v>359</v>
      </c>
    </row>
    <row r="53" spans="1:3" x14ac:dyDescent="0.3">
      <c r="A53" s="4">
        <v>45</v>
      </c>
      <c r="B53" s="6" t="s">
        <v>360</v>
      </c>
      <c r="C53" s="6" t="s">
        <v>361</v>
      </c>
    </row>
    <row r="54" spans="1:3" x14ac:dyDescent="0.3">
      <c r="A54" s="4">
        <v>46</v>
      </c>
      <c r="B54" s="6" t="s">
        <v>362</v>
      </c>
      <c r="C54" s="6" t="s">
        <v>363</v>
      </c>
    </row>
    <row r="55" spans="1:3" x14ac:dyDescent="0.3">
      <c r="A55" s="4">
        <v>47</v>
      </c>
      <c r="B55" s="6" t="s">
        <v>364</v>
      </c>
      <c r="C55" s="6" t="s">
        <v>365</v>
      </c>
    </row>
    <row r="56" spans="1:3" x14ac:dyDescent="0.3">
      <c r="A56" s="4">
        <v>48</v>
      </c>
      <c r="B56" s="6" t="s">
        <v>366</v>
      </c>
      <c r="C56" s="6" t="s">
        <v>367</v>
      </c>
    </row>
    <row r="57" spans="1:3" x14ac:dyDescent="0.3">
      <c r="A57" s="4">
        <v>49</v>
      </c>
      <c r="B57" s="6" t="s">
        <v>368</v>
      </c>
      <c r="C57" s="6" t="s">
        <v>369</v>
      </c>
    </row>
    <row r="58" spans="1:3" x14ac:dyDescent="0.3">
      <c r="A58" s="4">
        <v>50</v>
      </c>
      <c r="B58" s="6" t="s">
        <v>370</v>
      </c>
      <c r="C58" s="6" t="s">
        <v>371</v>
      </c>
    </row>
    <row r="59" spans="1:3" x14ac:dyDescent="0.3">
      <c r="A59" s="4">
        <v>51</v>
      </c>
      <c r="B59" s="6" t="s">
        <v>372</v>
      </c>
      <c r="C59" s="6" t="s">
        <v>373</v>
      </c>
    </row>
    <row r="60" spans="1:3" x14ac:dyDescent="0.3">
      <c r="A60" s="4">
        <v>52</v>
      </c>
      <c r="B60" s="6" t="s">
        <v>374</v>
      </c>
      <c r="C60" s="6" t="s">
        <v>375</v>
      </c>
    </row>
    <row r="61" spans="1:3" x14ac:dyDescent="0.3">
      <c r="A61" s="4">
        <v>53</v>
      </c>
      <c r="B61" s="6" t="s">
        <v>376</v>
      </c>
      <c r="C61" s="6" t="s">
        <v>377</v>
      </c>
    </row>
    <row r="62" spans="1:3" x14ac:dyDescent="0.3">
      <c r="A62" s="4">
        <v>54</v>
      </c>
      <c r="B62" s="6" t="s">
        <v>378</v>
      </c>
      <c r="C62" s="6" t="s">
        <v>379</v>
      </c>
    </row>
    <row r="63" spans="1:3" x14ac:dyDescent="0.3">
      <c r="A63" s="4">
        <v>55</v>
      </c>
      <c r="B63" s="6" t="s">
        <v>380</v>
      </c>
      <c r="C63" s="6" t="s">
        <v>381</v>
      </c>
    </row>
    <row r="64" spans="1:3" x14ac:dyDescent="0.3">
      <c r="A64" s="4">
        <v>56</v>
      </c>
      <c r="B64" s="6" t="s">
        <v>382</v>
      </c>
      <c r="C64" s="6" t="s">
        <v>383</v>
      </c>
    </row>
    <row r="65" spans="1:3" x14ac:dyDescent="0.3">
      <c r="A65" s="4">
        <v>57</v>
      </c>
      <c r="B65" s="6" t="s">
        <v>384</v>
      </c>
      <c r="C65" s="6" t="s">
        <v>385</v>
      </c>
    </row>
    <row r="66" spans="1:3" x14ac:dyDescent="0.3">
      <c r="A66" s="4">
        <v>58</v>
      </c>
      <c r="B66" s="6" t="s">
        <v>386</v>
      </c>
      <c r="C66" s="6" t="s">
        <v>387</v>
      </c>
    </row>
    <row r="67" spans="1:3" x14ac:dyDescent="0.3">
      <c r="A67" s="4">
        <v>59</v>
      </c>
      <c r="B67" s="6" t="s">
        <v>388</v>
      </c>
      <c r="C67" s="11" t="s">
        <v>389</v>
      </c>
    </row>
    <row r="68" spans="1:3" x14ac:dyDescent="0.3">
      <c r="A68" s="4">
        <v>60</v>
      </c>
      <c r="B68" s="6" t="s">
        <v>390</v>
      </c>
      <c r="C68" s="6" t="s">
        <v>391</v>
      </c>
    </row>
    <row r="69" spans="1:3" x14ac:dyDescent="0.3">
      <c r="A69" s="4">
        <v>61</v>
      </c>
      <c r="B69" s="6" t="s">
        <v>392</v>
      </c>
      <c r="C69" s="6" t="s">
        <v>393</v>
      </c>
    </row>
    <row r="70" spans="1:3" x14ac:dyDescent="0.3">
      <c r="A70" s="4">
        <v>62</v>
      </c>
      <c r="B70" s="6" t="s">
        <v>394</v>
      </c>
      <c r="C70" s="6" t="s">
        <v>395</v>
      </c>
    </row>
    <row r="71" spans="1:3" x14ac:dyDescent="0.3">
      <c r="A71" s="4">
        <v>63</v>
      </c>
      <c r="B71" s="6" t="s">
        <v>396</v>
      </c>
      <c r="C71" s="6" t="s">
        <v>397</v>
      </c>
    </row>
    <row r="72" spans="1:3" x14ac:dyDescent="0.3">
      <c r="A72" s="4">
        <v>64</v>
      </c>
      <c r="B72" s="6" t="s">
        <v>398</v>
      </c>
      <c r="C72" s="6" t="s">
        <v>399</v>
      </c>
    </row>
    <row r="73" spans="1:3" x14ac:dyDescent="0.3">
      <c r="A73" s="4">
        <v>65</v>
      </c>
      <c r="B73" s="6" t="s">
        <v>400</v>
      </c>
      <c r="C73" s="6" t="s">
        <v>401</v>
      </c>
    </row>
    <row r="74" spans="1:3" x14ac:dyDescent="0.3">
      <c r="A74" s="4">
        <v>66</v>
      </c>
      <c r="B74" s="6" t="s">
        <v>402</v>
      </c>
      <c r="C74" s="6" t="s">
        <v>403</v>
      </c>
    </row>
    <row r="75" spans="1:3" x14ac:dyDescent="0.3">
      <c r="A75" s="4">
        <v>67</v>
      </c>
      <c r="B75" s="6" t="s">
        <v>404</v>
      </c>
      <c r="C75" s="6" t="s">
        <v>405</v>
      </c>
    </row>
    <row r="76" spans="1:3" x14ac:dyDescent="0.3">
      <c r="A76" s="4">
        <v>68</v>
      </c>
      <c r="B76" s="6" t="s">
        <v>406</v>
      </c>
      <c r="C76" s="6" t="s">
        <v>407</v>
      </c>
    </row>
    <row r="77" spans="1:3" x14ac:dyDescent="0.3">
      <c r="A77" s="4">
        <v>69</v>
      </c>
      <c r="B77" s="6" t="s">
        <v>408</v>
      </c>
      <c r="C77" s="6" t="s">
        <v>409</v>
      </c>
    </row>
    <row r="78" spans="1:3" x14ac:dyDescent="0.3">
      <c r="A78" s="4">
        <v>70</v>
      </c>
      <c r="B78" s="6" t="s">
        <v>410</v>
      </c>
      <c r="C78" s="6" t="s">
        <v>411</v>
      </c>
    </row>
    <row r="79" spans="1:3" x14ac:dyDescent="0.3">
      <c r="A79" s="4">
        <v>71</v>
      </c>
      <c r="B79" s="6" t="s">
        <v>412</v>
      </c>
      <c r="C79" s="6" t="s">
        <v>413</v>
      </c>
    </row>
    <row r="80" spans="1:3" x14ac:dyDescent="0.3">
      <c r="A80" s="4">
        <v>72</v>
      </c>
      <c r="B80" s="6" t="s">
        <v>414</v>
      </c>
      <c r="C80" s="6" t="s">
        <v>415</v>
      </c>
    </row>
    <row r="81" spans="1:3" x14ac:dyDescent="0.3">
      <c r="A81" s="4">
        <v>73</v>
      </c>
      <c r="B81" s="6" t="s">
        <v>416</v>
      </c>
      <c r="C81" s="6" t="s">
        <v>417</v>
      </c>
    </row>
    <row r="82" spans="1:3" x14ac:dyDescent="0.3">
      <c r="A82" s="4">
        <v>74</v>
      </c>
      <c r="B82" s="6" t="s">
        <v>418</v>
      </c>
      <c r="C82" s="6" t="s">
        <v>419</v>
      </c>
    </row>
    <row r="83" spans="1:3" x14ac:dyDescent="0.3">
      <c r="A83" s="4">
        <v>75</v>
      </c>
      <c r="B83" s="6" t="s">
        <v>420</v>
      </c>
      <c r="C83" s="6" t="s">
        <v>421</v>
      </c>
    </row>
    <row r="84" spans="1:3" x14ac:dyDescent="0.3">
      <c r="A84" s="4">
        <v>76</v>
      </c>
      <c r="B84" s="6" t="s">
        <v>422</v>
      </c>
      <c r="C84" s="6" t="s">
        <v>423</v>
      </c>
    </row>
    <row r="85" spans="1:3" x14ac:dyDescent="0.3">
      <c r="A85" s="4">
        <v>77</v>
      </c>
      <c r="B85" s="6" t="s">
        <v>424</v>
      </c>
      <c r="C85" s="6" t="s">
        <v>425</v>
      </c>
    </row>
    <row r="86" spans="1:3" x14ac:dyDescent="0.3">
      <c r="A86" s="4">
        <v>78</v>
      </c>
      <c r="B86" s="6" t="s">
        <v>34</v>
      </c>
      <c r="C86" s="6" t="s">
        <v>426</v>
      </c>
    </row>
    <row r="87" spans="1:3" x14ac:dyDescent="0.3">
      <c r="A87" s="4">
        <v>79</v>
      </c>
      <c r="B87" s="6" t="s">
        <v>427</v>
      </c>
      <c r="C87" s="6" t="s">
        <v>428</v>
      </c>
    </row>
    <row r="88" spans="1:3" x14ac:dyDescent="0.3">
      <c r="A88" s="4">
        <v>80</v>
      </c>
      <c r="B88" s="6" t="s">
        <v>429</v>
      </c>
      <c r="C88" s="6" t="s">
        <v>430</v>
      </c>
    </row>
    <row r="89" spans="1:3" x14ac:dyDescent="0.3">
      <c r="A89" s="4">
        <v>81</v>
      </c>
      <c r="B89" s="6" t="s">
        <v>147</v>
      </c>
      <c r="C89" s="6" t="s">
        <v>431</v>
      </c>
    </row>
    <row r="90" spans="1:3" x14ac:dyDescent="0.3">
      <c r="A90" s="4">
        <v>82</v>
      </c>
      <c r="B90" s="6" t="s">
        <v>149</v>
      </c>
      <c r="C90" s="6" t="s">
        <v>432</v>
      </c>
    </row>
    <row r="91" spans="1:3" x14ac:dyDescent="0.3">
      <c r="A91" s="4">
        <v>83</v>
      </c>
      <c r="B91" s="6" t="s">
        <v>433</v>
      </c>
      <c r="C91" s="6" t="s">
        <v>434</v>
      </c>
    </row>
    <row r="92" spans="1:3" x14ac:dyDescent="0.3">
      <c r="A92" s="4">
        <v>84</v>
      </c>
      <c r="B92" s="6" t="s">
        <v>435</v>
      </c>
      <c r="C92" s="6" t="s">
        <v>436</v>
      </c>
    </row>
    <row r="93" spans="1:3" x14ac:dyDescent="0.3">
      <c r="A93" s="4">
        <v>85</v>
      </c>
      <c r="B93" s="6" t="s">
        <v>437</v>
      </c>
      <c r="C93" s="6" t="s">
        <v>438</v>
      </c>
    </row>
    <row r="94" spans="1:3" x14ac:dyDescent="0.3">
      <c r="A94" s="4">
        <v>86</v>
      </c>
      <c r="B94" s="6" t="s">
        <v>439</v>
      </c>
      <c r="C94" s="6" t="s">
        <v>440</v>
      </c>
    </row>
    <row r="95" spans="1:3" x14ac:dyDescent="0.3">
      <c r="A95" s="4">
        <v>87</v>
      </c>
      <c r="B95" s="6" t="s">
        <v>441</v>
      </c>
      <c r="C95" s="6" t="s">
        <v>442</v>
      </c>
    </row>
    <row r="96" spans="1:3" x14ac:dyDescent="0.3">
      <c r="A96" s="4">
        <v>88</v>
      </c>
      <c r="B96" s="6" t="s">
        <v>443</v>
      </c>
      <c r="C96" s="6" t="s">
        <v>444</v>
      </c>
    </row>
    <row r="97" spans="1:3" x14ac:dyDescent="0.3">
      <c r="A97" s="4">
        <v>89</v>
      </c>
      <c r="B97" s="6" t="s">
        <v>445</v>
      </c>
      <c r="C97" s="6" t="s">
        <v>446</v>
      </c>
    </row>
    <row r="98" spans="1:3" x14ac:dyDescent="0.3">
      <c r="A98" s="4">
        <v>90</v>
      </c>
      <c r="B98" s="6" t="s">
        <v>445</v>
      </c>
      <c r="C98" s="6" t="s">
        <v>447</v>
      </c>
    </row>
    <row r="99" spans="1:3" x14ac:dyDescent="0.3">
      <c r="A99" s="4">
        <v>91</v>
      </c>
      <c r="B99" s="6" t="s">
        <v>154</v>
      </c>
      <c r="C99" s="6" t="s">
        <v>448</v>
      </c>
    </row>
    <row r="100" spans="1:3" x14ac:dyDescent="0.3">
      <c r="A100" s="4">
        <v>92</v>
      </c>
      <c r="B100" s="6" t="s">
        <v>449</v>
      </c>
      <c r="C100" s="6" t="s">
        <v>450</v>
      </c>
    </row>
    <row r="101" spans="1:3" x14ac:dyDescent="0.3">
      <c r="A101" s="4">
        <v>93</v>
      </c>
      <c r="B101" s="6" t="s">
        <v>451</v>
      </c>
      <c r="C101" s="6" t="s">
        <v>452</v>
      </c>
    </row>
    <row r="102" spans="1:3" x14ac:dyDescent="0.3">
      <c r="A102" s="4">
        <v>94</v>
      </c>
      <c r="B102" s="6" t="s">
        <v>453</v>
      </c>
      <c r="C102" s="6" t="s">
        <v>454</v>
      </c>
    </row>
    <row r="103" spans="1:3" x14ac:dyDescent="0.3">
      <c r="A103" s="4">
        <v>95</v>
      </c>
      <c r="B103" s="6" t="s">
        <v>455</v>
      </c>
      <c r="C103" s="6" t="s">
        <v>456</v>
      </c>
    </row>
    <row r="104" spans="1:3" x14ac:dyDescent="0.3">
      <c r="A104" s="4">
        <v>96</v>
      </c>
      <c r="B104" s="6" t="s">
        <v>457</v>
      </c>
      <c r="C104" s="6" t="s">
        <v>458</v>
      </c>
    </row>
    <row r="105" spans="1:3" x14ac:dyDescent="0.3">
      <c r="A105" s="4">
        <v>97</v>
      </c>
      <c r="B105" s="6" t="s">
        <v>459</v>
      </c>
      <c r="C105" s="6" t="s">
        <v>460</v>
      </c>
    </row>
    <row r="106" spans="1:3" x14ac:dyDescent="0.3">
      <c r="A106" s="4">
        <v>98</v>
      </c>
      <c r="B106" s="6" t="s">
        <v>459</v>
      </c>
      <c r="C106" s="6" t="s">
        <v>461</v>
      </c>
    </row>
    <row r="107" spans="1:3" x14ac:dyDescent="0.3">
      <c r="A107" s="4">
        <v>99</v>
      </c>
      <c r="B107" s="6" t="s">
        <v>462</v>
      </c>
      <c r="C107" s="6" t="s">
        <v>463</v>
      </c>
    </row>
    <row r="108" spans="1:3" x14ac:dyDescent="0.3">
      <c r="A108" s="4">
        <v>100</v>
      </c>
      <c r="B108" s="6" t="s">
        <v>462</v>
      </c>
      <c r="C108" s="6" t="s">
        <v>464</v>
      </c>
    </row>
    <row r="109" spans="1:3" x14ac:dyDescent="0.3">
      <c r="A109" s="4">
        <v>101</v>
      </c>
      <c r="B109" s="6" t="s">
        <v>462</v>
      </c>
      <c r="C109" s="6" t="s">
        <v>465</v>
      </c>
    </row>
    <row r="110" spans="1:3" x14ac:dyDescent="0.3">
      <c r="A110" s="4">
        <v>102</v>
      </c>
      <c r="B110" s="6" t="s">
        <v>466</v>
      </c>
      <c r="C110" s="6" t="s">
        <v>467</v>
      </c>
    </row>
    <row r="111" spans="1:3" x14ac:dyDescent="0.3">
      <c r="A111" s="4">
        <v>103</v>
      </c>
      <c r="B111" s="6" t="s">
        <v>468</v>
      </c>
      <c r="C111" s="6" t="s">
        <v>469</v>
      </c>
    </row>
    <row r="112" spans="1:3" x14ac:dyDescent="0.3">
      <c r="A112" s="4">
        <v>104</v>
      </c>
      <c r="B112" s="6" t="s">
        <v>164</v>
      </c>
      <c r="C112" s="6" t="s">
        <v>470</v>
      </c>
    </row>
    <row r="113" spans="1:3" x14ac:dyDescent="0.3">
      <c r="A113" s="4">
        <v>105</v>
      </c>
      <c r="B113" s="6" t="s">
        <v>471</v>
      </c>
      <c r="C113" s="6" t="s">
        <v>472</v>
      </c>
    </row>
    <row r="114" spans="1:3" x14ac:dyDescent="0.3">
      <c r="A114" s="4">
        <v>106</v>
      </c>
      <c r="B114" s="6" t="s">
        <v>166</v>
      </c>
      <c r="C114" s="6" t="s">
        <v>473</v>
      </c>
    </row>
    <row r="115" spans="1:3" x14ac:dyDescent="0.3">
      <c r="A115" s="4">
        <v>107</v>
      </c>
      <c r="B115" s="6" t="s">
        <v>474</v>
      </c>
      <c r="C115" s="6" t="s">
        <v>475</v>
      </c>
    </row>
    <row r="116" spans="1:3" x14ac:dyDescent="0.3">
      <c r="A116" s="4">
        <v>108</v>
      </c>
      <c r="B116" s="6" t="s">
        <v>476</v>
      </c>
      <c r="C116" s="6" t="s">
        <v>477</v>
      </c>
    </row>
    <row r="117" spans="1:3" x14ac:dyDescent="0.3">
      <c r="A117" s="4">
        <v>109</v>
      </c>
      <c r="B117" s="6" t="s">
        <v>478</v>
      </c>
      <c r="C117" s="6" t="s">
        <v>479</v>
      </c>
    </row>
    <row r="118" spans="1:3" x14ac:dyDescent="0.3">
      <c r="A118" s="4">
        <v>110</v>
      </c>
      <c r="B118" s="6" t="s">
        <v>480</v>
      </c>
      <c r="C118" s="6" t="s">
        <v>481</v>
      </c>
    </row>
    <row r="119" spans="1:3" x14ac:dyDescent="0.3">
      <c r="A119" s="4">
        <v>111</v>
      </c>
      <c r="B119" s="6" t="s">
        <v>482</v>
      </c>
      <c r="C119" s="6" t="s">
        <v>483</v>
      </c>
    </row>
    <row r="120" spans="1:3" x14ac:dyDescent="0.3">
      <c r="A120" s="4">
        <v>112</v>
      </c>
      <c r="B120" s="6" t="s">
        <v>484</v>
      </c>
      <c r="C120" s="6" t="s">
        <v>485</v>
      </c>
    </row>
    <row r="121" spans="1:3" x14ac:dyDescent="0.3">
      <c r="A121" s="4">
        <v>113</v>
      </c>
      <c r="B121" s="6" t="s">
        <v>486</v>
      </c>
      <c r="C121" s="6" t="s">
        <v>487</v>
      </c>
    </row>
    <row r="122" spans="1:3" x14ac:dyDescent="0.3">
      <c r="A122" s="4">
        <v>114</v>
      </c>
      <c r="B122" s="6" t="s">
        <v>488</v>
      </c>
      <c r="C122" s="6" t="s">
        <v>489</v>
      </c>
    </row>
    <row r="123" spans="1:3" x14ac:dyDescent="0.3">
      <c r="A123" s="4">
        <v>115</v>
      </c>
      <c r="B123" s="6" t="s">
        <v>490</v>
      </c>
      <c r="C123" s="6" t="s">
        <v>491</v>
      </c>
    </row>
    <row r="124" spans="1:3" x14ac:dyDescent="0.3">
      <c r="A124" s="4">
        <v>116</v>
      </c>
      <c r="B124" s="6" t="s">
        <v>492</v>
      </c>
      <c r="C124" s="6" t="s">
        <v>493</v>
      </c>
    </row>
    <row r="125" spans="1:3" x14ac:dyDescent="0.3">
      <c r="A125" s="4">
        <v>117</v>
      </c>
      <c r="B125" s="6" t="s">
        <v>494</v>
      </c>
      <c r="C125" s="6" t="s">
        <v>495</v>
      </c>
    </row>
    <row r="126" spans="1:3" x14ac:dyDescent="0.3">
      <c r="A126" s="4">
        <v>118</v>
      </c>
      <c r="B126" s="6" t="s">
        <v>496</v>
      </c>
      <c r="C126" s="6" t="s">
        <v>497</v>
      </c>
    </row>
    <row r="127" spans="1:3" x14ac:dyDescent="0.3">
      <c r="A127" s="4">
        <v>119</v>
      </c>
      <c r="B127" s="6" t="s">
        <v>498</v>
      </c>
      <c r="C127" s="6" t="s">
        <v>499</v>
      </c>
    </row>
    <row r="128" spans="1:3" x14ac:dyDescent="0.3">
      <c r="A128" s="4">
        <v>120</v>
      </c>
      <c r="B128" s="6" t="s">
        <v>500</v>
      </c>
      <c r="C128" s="6" t="s">
        <v>501</v>
      </c>
    </row>
    <row r="129" spans="1:3" x14ac:dyDescent="0.3">
      <c r="A129" s="4">
        <v>121</v>
      </c>
      <c r="B129" s="6" t="s">
        <v>502</v>
      </c>
      <c r="C129" s="6" t="s">
        <v>503</v>
      </c>
    </row>
    <row r="130" spans="1:3" x14ac:dyDescent="0.3">
      <c r="A130" s="4">
        <v>122</v>
      </c>
      <c r="B130" s="6" t="s">
        <v>504</v>
      </c>
      <c r="C130" s="6" t="s">
        <v>505</v>
      </c>
    </row>
    <row r="131" spans="1:3" x14ac:dyDescent="0.3">
      <c r="A131" s="4">
        <v>123</v>
      </c>
      <c r="B131" s="6" t="s">
        <v>506</v>
      </c>
      <c r="C131" s="6" t="s">
        <v>507</v>
      </c>
    </row>
    <row r="132" spans="1:3" x14ac:dyDescent="0.3">
      <c r="A132" s="4">
        <v>124</v>
      </c>
      <c r="B132" s="6" t="s">
        <v>508</v>
      </c>
      <c r="C132" s="6" t="s">
        <v>509</v>
      </c>
    </row>
    <row r="133" spans="1:3" x14ac:dyDescent="0.3">
      <c r="A133" s="4">
        <v>125</v>
      </c>
      <c r="B133" s="6" t="s">
        <v>510</v>
      </c>
      <c r="C133" s="6" t="s">
        <v>511</v>
      </c>
    </row>
    <row r="134" spans="1:3" x14ac:dyDescent="0.3">
      <c r="A134" s="4">
        <v>126</v>
      </c>
      <c r="B134" s="6" t="s">
        <v>512</v>
      </c>
      <c r="C134" s="6" t="s">
        <v>513</v>
      </c>
    </row>
    <row r="135" spans="1:3" x14ac:dyDescent="0.3">
      <c r="A135" s="4">
        <v>127</v>
      </c>
      <c r="B135" s="6" t="s">
        <v>514</v>
      </c>
      <c r="C135" s="6" t="s">
        <v>515</v>
      </c>
    </row>
    <row r="136" spans="1:3" x14ac:dyDescent="0.3">
      <c r="A136" s="4">
        <v>128</v>
      </c>
      <c r="B136" s="6" t="s">
        <v>516</v>
      </c>
      <c r="C136" s="6" t="s">
        <v>517</v>
      </c>
    </row>
    <row r="137" spans="1:3" x14ac:dyDescent="0.3">
      <c r="A137" s="4">
        <v>129</v>
      </c>
      <c r="B137" s="6" t="s">
        <v>518</v>
      </c>
      <c r="C137" s="6" t="s">
        <v>519</v>
      </c>
    </row>
    <row r="138" spans="1:3" x14ac:dyDescent="0.3">
      <c r="A138" s="4">
        <v>130</v>
      </c>
      <c r="B138" s="6" t="s">
        <v>518</v>
      </c>
      <c r="C138" s="6" t="s">
        <v>520</v>
      </c>
    </row>
    <row r="139" spans="1:3" x14ac:dyDescent="0.3">
      <c r="A139" s="4">
        <v>131</v>
      </c>
      <c r="B139" s="6" t="s">
        <v>521</v>
      </c>
      <c r="C139" s="6" t="s">
        <v>522</v>
      </c>
    </row>
    <row r="140" spans="1:3" x14ac:dyDescent="0.3">
      <c r="A140" s="4">
        <v>132</v>
      </c>
      <c r="B140" s="6" t="s">
        <v>523</v>
      </c>
      <c r="C140" s="6" t="s">
        <v>524</v>
      </c>
    </row>
    <row r="141" spans="1:3" x14ac:dyDescent="0.3">
      <c r="A141" s="4">
        <v>133</v>
      </c>
      <c r="B141" s="6" t="s">
        <v>525</v>
      </c>
      <c r="C141" s="6" t="s">
        <v>526</v>
      </c>
    </row>
    <row r="142" spans="1:3" x14ac:dyDescent="0.3">
      <c r="A142" s="4">
        <v>134</v>
      </c>
      <c r="B142" s="6" t="s">
        <v>527</v>
      </c>
      <c r="C142" s="6" t="s">
        <v>528</v>
      </c>
    </row>
    <row r="143" spans="1:3" x14ac:dyDescent="0.3">
      <c r="A143" s="4">
        <v>135</v>
      </c>
      <c r="B143" s="6" t="s">
        <v>529</v>
      </c>
      <c r="C143" s="6" t="s">
        <v>530</v>
      </c>
    </row>
    <row r="144" spans="1:3" x14ac:dyDescent="0.3">
      <c r="A144" s="4">
        <v>136</v>
      </c>
      <c r="B144" s="6" t="s">
        <v>531</v>
      </c>
      <c r="C144" s="6" t="s">
        <v>532</v>
      </c>
    </row>
    <row r="145" spans="1:3" x14ac:dyDescent="0.3">
      <c r="A145" s="4">
        <v>137</v>
      </c>
      <c r="B145" s="6" t="s">
        <v>533</v>
      </c>
      <c r="C145" s="6" t="s">
        <v>534</v>
      </c>
    </row>
    <row r="146" spans="1:3" x14ac:dyDescent="0.3">
      <c r="A146" s="4">
        <v>138</v>
      </c>
      <c r="B146" s="6" t="s">
        <v>535</v>
      </c>
      <c r="C146" s="6" t="s">
        <v>536</v>
      </c>
    </row>
    <row r="147" spans="1:3" x14ac:dyDescent="0.3">
      <c r="A147" s="4">
        <v>139</v>
      </c>
      <c r="B147" s="6" t="s">
        <v>537</v>
      </c>
      <c r="C147" s="6" t="s">
        <v>538</v>
      </c>
    </row>
    <row r="148" spans="1:3" x14ac:dyDescent="0.3">
      <c r="A148" s="4">
        <v>140</v>
      </c>
      <c r="B148" s="6" t="s">
        <v>539</v>
      </c>
      <c r="C148" s="6" t="s">
        <v>540</v>
      </c>
    </row>
    <row r="149" spans="1:3" x14ac:dyDescent="0.3">
      <c r="A149" s="4">
        <v>141</v>
      </c>
      <c r="B149" s="6" t="s">
        <v>541</v>
      </c>
      <c r="C149" s="6" t="s">
        <v>542</v>
      </c>
    </row>
    <row r="150" spans="1:3" x14ac:dyDescent="0.3">
      <c r="A150" s="4">
        <v>142</v>
      </c>
      <c r="B150" s="6" t="s">
        <v>543</v>
      </c>
      <c r="C150" s="6" t="s">
        <v>544</v>
      </c>
    </row>
    <row r="151" spans="1:3" x14ac:dyDescent="0.3">
      <c r="A151" s="4">
        <v>143</v>
      </c>
      <c r="B151" s="6" t="s">
        <v>545</v>
      </c>
      <c r="C151" s="6" t="s">
        <v>546</v>
      </c>
    </row>
    <row r="152" spans="1:3" x14ac:dyDescent="0.3">
      <c r="A152" s="4">
        <v>144</v>
      </c>
      <c r="B152" s="6" t="s">
        <v>547</v>
      </c>
      <c r="C152" s="6" t="s">
        <v>548</v>
      </c>
    </row>
    <row r="153" spans="1:3" x14ac:dyDescent="0.3">
      <c r="A153" s="4">
        <v>145</v>
      </c>
      <c r="B153" s="6" t="s">
        <v>549</v>
      </c>
      <c r="C153" s="6" t="s">
        <v>550</v>
      </c>
    </row>
    <row r="154" spans="1:3" x14ac:dyDescent="0.3">
      <c r="A154" s="4">
        <v>146</v>
      </c>
      <c r="B154" s="6" t="s">
        <v>551</v>
      </c>
      <c r="C154" s="6" t="s">
        <v>552</v>
      </c>
    </row>
    <row r="155" spans="1:3" x14ac:dyDescent="0.3">
      <c r="A155" s="4">
        <v>147</v>
      </c>
      <c r="B155" s="6" t="s">
        <v>172</v>
      </c>
      <c r="C155" s="6" t="s">
        <v>553</v>
      </c>
    </row>
    <row r="156" spans="1:3" x14ac:dyDescent="0.3">
      <c r="A156" s="4">
        <v>148</v>
      </c>
      <c r="B156" s="6" t="s">
        <v>554</v>
      </c>
      <c r="C156" s="6" t="s">
        <v>555</v>
      </c>
    </row>
    <row r="157" spans="1:3" x14ac:dyDescent="0.3">
      <c r="A157" s="4">
        <v>149</v>
      </c>
      <c r="B157" s="6" t="s">
        <v>556</v>
      </c>
      <c r="C157" s="6" t="s">
        <v>557</v>
      </c>
    </row>
    <row r="158" spans="1:3" x14ac:dyDescent="0.3">
      <c r="A158" s="4">
        <v>150</v>
      </c>
      <c r="B158" s="6" t="s">
        <v>558</v>
      </c>
      <c r="C158" s="6" t="s">
        <v>559</v>
      </c>
    </row>
    <row r="159" spans="1:3" x14ac:dyDescent="0.3">
      <c r="A159" s="4">
        <v>151</v>
      </c>
      <c r="B159" s="6" t="s">
        <v>558</v>
      </c>
      <c r="C159" s="6" t="s">
        <v>560</v>
      </c>
    </row>
    <row r="160" spans="1:3" x14ac:dyDescent="0.3">
      <c r="A160" s="4">
        <v>152</v>
      </c>
      <c r="B160" s="6" t="s">
        <v>561</v>
      </c>
      <c r="C160" s="6" t="s">
        <v>562</v>
      </c>
    </row>
    <row r="161" spans="1:3" x14ac:dyDescent="0.3">
      <c r="A161" s="4">
        <v>153</v>
      </c>
      <c r="B161" s="6" t="s">
        <v>563</v>
      </c>
      <c r="C161" s="6" t="s">
        <v>564</v>
      </c>
    </row>
    <row r="162" spans="1:3" x14ac:dyDescent="0.3">
      <c r="A162" s="4">
        <v>154</v>
      </c>
      <c r="B162" s="6" t="s">
        <v>565</v>
      </c>
      <c r="C162" s="6" t="s">
        <v>566</v>
      </c>
    </row>
    <row r="163" spans="1:3" x14ac:dyDescent="0.3">
      <c r="A163" s="4">
        <v>155</v>
      </c>
      <c r="B163" s="6" t="s">
        <v>567</v>
      </c>
      <c r="C163" s="6" t="s">
        <v>568</v>
      </c>
    </row>
    <row r="164" spans="1:3" x14ac:dyDescent="0.3">
      <c r="A164" s="4">
        <v>156</v>
      </c>
      <c r="B164" s="6" t="s">
        <v>569</v>
      </c>
      <c r="C164" s="6" t="s">
        <v>570</v>
      </c>
    </row>
    <row r="165" spans="1:3" x14ac:dyDescent="0.3">
      <c r="A165" s="4">
        <v>157</v>
      </c>
      <c r="B165" s="6" t="s">
        <v>571</v>
      </c>
      <c r="C165" s="6" t="s">
        <v>572</v>
      </c>
    </row>
    <row r="166" spans="1:3" x14ac:dyDescent="0.3">
      <c r="A166" s="4">
        <v>158</v>
      </c>
      <c r="B166" s="6" t="s">
        <v>573</v>
      </c>
      <c r="C166" s="6" t="s">
        <v>574</v>
      </c>
    </row>
    <row r="167" spans="1:3" x14ac:dyDescent="0.3">
      <c r="A167" s="4">
        <v>159</v>
      </c>
      <c r="B167" s="6" t="s">
        <v>575</v>
      </c>
      <c r="C167" s="6" t="s">
        <v>576</v>
      </c>
    </row>
    <row r="168" spans="1:3" x14ac:dyDescent="0.3">
      <c r="A168" s="4">
        <v>160</v>
      </c>
      <c r="B168" s="6" t="s">
        <v>577</v>
      </c>
      <c r="C168" s="6" t="s">
        <v>578</v>
      </c>
    </row>
    <row r="169" spans="1:3" x14ac:dyDescent="0.3">
      <c r="A169" s="4">
        <v>161</v>
      </c>
      <c r="B169" s="6" t="s">
        <v>579</v>
      </c>
      <c r="C169" s="6" t="s">
        <v>580</v>
      </c>
    </row>
    <row r="170" spans="1:3" x14ac:dyDescent="0.3">
      <c r="A170" s="4">
        <v>162</v>
      </c>
      <c r="B170" s="6" t="s">
        <v>581</v>
      </c>
      <c r="C170" s="6" t="s">
        <v>582</v>
      </c>
    </row>
    <row r="171" spans="1:3" x14ac:dyDescent="0.3">
      <c r="A171" s="4">
        <v>163</v>
      </c>
      <c r="B171" s="6" t="s">
        <v>60</v>
      </c>
      <c r="C171" s="6" t="s">
        <v>583</v>
      </c>
    </row>
    <row r="172" spans="1:3" x14ac:dyDescent="0.3">
      <c r="A172" s="4">
        <v>164</v>
      </c>
      <c r="B172" s="6" t="s">
        <v>584</v>
      </c>
      <c r="C172" s="6" t="s">
        <v>585</v>
      </c>
    </row>
    <row r="173" spans="1:3" x14ac:dyDescent="0.3">
      <c r="A173" s="4">
        <v>165</v>
      </c>
      <c r="B173" s="6" t="s">
        <v>586</v>
      </c>
      <c r="C173" s="6" t="s">
        <v>587</v>
      </c>
    </row>
    <row r="174" spans="1:3" x14ac:dyDescent="0.3">
      <c r="A174" s="4">
        <v>166</v>
      </c>
      <c r="B174" s="6" t="s">
        <v>588</v>
      </c>
      <c r="C174" s="6" t="s">
        <v>589</v>
      </c>
    </row>
    <row r="175" spans="1:3" x14ac:dyDescent="0.3">
      <c r="A175" s="4">
        <v>167</v>
      </c>
      <c r="B175" s="6" t="s">
        <v>64</v>
      </c>
      <c r="C175" s="6" t="s">
        <v>590</v>
      </c>
    </row>
    <row r="176" spans="1:3" x14ac:dyDescent="0.3">
      <c r="A176" s="4">
        <v>168</v>
      </c>
      <c r="B176" s="6" t="s">
        <v>591</v>
      </c>
      <c r="C176" s="6" t="s">
        <v>592</v>
      </c>
    </row>
    <row r="177" spans="1:3" x14ac:dyDescent="0.3">
      <c r="A177" s="4">
        <v>169</v>
      </c>
      <c r="B177" s="6" t="s">
        <v>593</v>
      </c>
      <c r="C177" s="6" t="s">
        <v>594</v>
      </c>
    </row>
    <row r="178" spans="1:3" x14ac:dyDescent="0.3">
      <c r="A178" s="4">
        <v>170</v>
      </c>
      <c r="B178" s="6" t="s">
        <v>595</v>
      </c>
      <c r="C178" s="6" t="s">
        <v>596</v>
      </c>
    </row>
    <row r="179" spans="1:3" x14ac:dyDescent="0.3">
      <c r="A179" s="4">
        <v>171</v>
      </c>
      <c r="B179" s="6" t="s">
        <v>597</v>
      </c>
      <c r="C179" s="6" t="s">
        <v>598</v>
      </c>
    </row>
    <row r="180" spans="1:3" x14ac:dyDescent="0.3">
      <c r="A180" s="4">
        <v>172</v>
      </c>
      <c r="B180" s="6" t="s">
        <v>599</v>
      </c>
      <c r="C180" s="6" t="s">
        <v>600</v>
      </c>
    </row>
    <row r="181" spans="1:3" x14ac:dyDescent="0.3">
      <c r="A181" s="4">
        <v>173</v>
      </c>
      <c r="B181" s="6" t="s">
        <v>601</v>
      </c>
      <c r="C181" s="6" t="s">
        <v>602</v>
      </c>
    </row>
    <row r="182" spans="1:3" x14ac:dyDescent="0.3">
      <c r="A182" s="4">
        <v>174</v>
      </c>
      <c r="B182" s="6" t="s">
        <v>603</v>
      </c>
      <c r="C182" s="6" t="s">
        <v>604</v>
      </c>
    </row>
    <row r="183" spans="1:3" x14ac:dyDescent="0.3">
      <c r="A183" s="4">
        <v>175</v>
      </c>
      <c r="B183" s="6" t="s">
        <v>605</v>
      </c>
      <c r="C183" s="6" t="s">
        <v>606</v>
      </c>
    </row>
    <row r="184" spans="1:3" x14ac:dyDescent="0.3">
      <c r="A184" s="4">
        <v>176</v>
      </c>
      <c r="B184" s="6" t="s">
        <v>607</v>
      </c>
      <c r="C184" s="6" t="s">
        <v>608</v>
      </c>
    </row>
    <row r="185" spans="1:3" x14ac:dyDescent="0.3">
      <c r="A185" s="4">
        <v>177</v>
      </c>
      <c r="B185" s="6" t="s">
        <v>70</v>
      </c>
      <c r="C185" s="6" t="s">
        <v>609</v>
      </c>
    </row>
    <row r="186" spans="1:3" x14ac:dyDescent="0.3">
      <c r="A186" s="4">
        <v>178</v>
      </c>
      <c r="B186" s="6" t="s">
        <v>610</v>
      </c>
      <c r="C186" s="6" t="s">
        <v>611</v>
      </c>
    </row>
    <row r="187" spans="1:3" x14ac:dyDescent="0.3">
      <c r="A187" s="4">
        <v>179</v>
      </c>
      <c r="B187" s="6" t="s">
        <v>612</v>
      </c>
      <c r="C187" s="6" t="s">
        <v>613</v>
      </c>
    </row>
    <row r="188" spans="1:3" x14ac:dyDescent="0.3">
      <c r="A188" s="4">
        <v>180</v>
      </c>
      <c r="B188" s="6" t="s">
        <v>614</v>
      </c>
      <c r="C188" s="6" t="s">
        <v>615</v>
      </c>
    </row>
    <row r="189" spans="1:3" x14ac:dyDescent="0.3">
      <c r="A189" s="4">
        <v>181</v>
      </c>
      <c r="B189" s="6" t="s">
        <v>616</v>
      </c>
      <c r="C189" s="6" t="s">
        <v>617</v>
      </c>
    </row>
    <row r="190" spans="1:3" x14ac:dyDescent="0.3">
      <c r="A190" s="4">
        <v>182</v>
      </c>
      <c r="B190" s="6" t="s">
        <v>618</v>
      </c>
      <c r="C190" s="6" t="s">
        <v>619</v>
      </c>
    </row>
    <row r="191" spans="1:3" x14ac:dyDescent="0.3">
      <c r="A191" s="4">
        <v>183</v>
      </c>
      <c r="B191" s="6" t="s">
        <v>618</v>
      </c>
      <c r="C191" s="6" t="s">
        <v>620</v>
      </c>
    </row>
    <row r="192" spans="1:3" x14ac:dyDescent="0.3">
      <c r="A192" s="4">
        <v>184</v>
      </c>
      <c r="B192" s="6" t="s">
        <v>621</v>
      </c>
      <c r="C192" s="6" t="s">
        <v>622</v>
      </c>
    </row>
    <row r="193" spans="1:3" x14ac:dyDescent="0.3">
      <c r="A193" s="4">
        <v>185</v>
      </c>
      <c r="B193" s="6" t="s">
        <v>623</v>
      </c>
      <c r="C193" s="6" t="s">
        <v>624</v>
      </c>
    </row>
    <row r="194" spans="1:3" x14ac:dyDescent="0.3">
      <c r="A194" s="4">
        <v>186</v>
      </c>
      <c r="B194" s="6" t="s">
        <v>625</v>
      </c>
      <c r="C194" s="6" t="s">
        <v>626</v>
      </c>
    </row>
    <row r="195" spans="1:3" x14ac:dyDescent="0.3">
      <c r="A195" s="4">
        <v>187</v>
      </c>
      <c r="B195" s="6" t="s">
        <v>627</v>
      </c>
      <c r="C195" s="6" t="s">
        <v>628</v>
      </c>
    </row>
    <row r="196" spans="1:3" x14ac:dyDescent="0.3">
      <c r="A196" s="4">
        <v>188</v>
      </c>
      <c r="B196" s="6" t="s">
        <v>629</v>
      </c>
      <c r="C196" s="6" t="s">
        <v>630</v>
      </c>
    </row>
    <row r="197" spans="1:3" x14ac:dyDescent="0.3">
      <c r="A197" s="4">
        <v>189</v>
      </c>
      <c r="B197" s="6" t="s">
        <v>631</v>
      </c>
      <c r="C197" s="6" t="s">
        <v>632</v>
      </c>
    </row>
    <row r="198" spans="1:3" x14ac:dyDescent="0.3">
      <c r="A198" s="4">
        <v>190</v>
      </c>
      <c r="B198" s="6" t="s">
        <v>633</v>
      </c>
      <c r="C198" s="6" t="s">
        <v>634</v>
      </c>
    </row>
    <row r="199" spans="1:3" x14ac:dyDescent="0.3">
      <c r="A199" s="4">
        <v>191</v>
      </c>
      <c r="B199" s="6" t="s">
        <v>635</v>
      </c>
      <c r="C199" s="6" t="s">
        <v>636</v>
      </c>
    </row>
    <row r="200" spans="1:3" x14ac:dyDescent="0.3">
      <c r="A200" s="4">
        <v>192</v>
      </c>
      <c r="B200" s="6" t="s">
        <v>637</v>
      </c>
      <c r="C200" s="6" t="s">
        <v>638</v>
      </c>
    </row>
    <row r="201" spans="1:3" x14ac:dyDescent="0.3">
      <c r="A201" s="4">
        <v>193</v>
      </c>
      <c r="B201" s="6" t="s">
        <v>639</v>
      </c>
      <c r="C201" s="6" t="s">
        <v>640</v>
      </c>
    </row>
    <row r="202" spans="1:3" x14ac:dyDescent="0.3">
      <c r="A202" s="4">
        <v>194</v>
      </c>
      <c r="B202" s="6" t="s">
        <v>641</v>
      </c>
      <c r="C202" s="6" t="s">
        <v>642</v>
      </c>
    </row>
    <row r="203" spans="1:3" x14ac:dyDescent="0.3">
      <c r="A203" s="4">
        <v>195</v>
      </c>
      <c r="B203" s="6" t="s">
        <v>643</v>
      </c>
      <c r="C203" s="6" t="s">
        <v>644</v>
      </c>
    </row>
    <row r="204" spans="1:3" x14ac:dyDescent="0.3">
      <c r="A204" s="4">
        <v>196</v>
      </c>
      <c r="B204" s="6" t="s">
        <v>645</v>
      </c>
      <c r="C204" s="6" t="s">
        <v>646</v>
      </c>
    </row>
    <row r="205" spans="1:3" x14ac:dyDescent="0.3">
      <c r="A205" s="4">
        <v>197</v>
      </c>
      <c r="B205" s="6" t="s">
        <v>647</v>
      </c>
      <c r="C205" s="6" t="s">
        <v>552</v>
      </c>
    </row>
    <row r="206" spans="1:3" x14ac:dyDescent="0.3">
      <c r="A206" s="4">
        <v>198</v>
      </c>
      <c r="B206" s="6" t="s">
        <v>648</v>
      </c>
      <c r="C206" s="6" t="s">
        <v>649</v>
      </c>
    </row>
    <row r="207" spans="1:3" x14ac:dyDescent="0.3">
      <c r="A207" s="4">
        <v>199</v>
      </c>
      <c r="B207" s="6" t="s">
        <v>650</v>
      </c>
      <c r="C207" s="6" t="s">
        <v>651</v>
      </c>
    </row>
    <row r="208" spans="1:3" x14ac:dyDescent="0.3">
      <c r="A208" s="4">
        <v>200</v>
      </c>
      <c r="B208" s="6" t="s">
        <v>652</v>
      </c>
      <c r="C208" s="6" t="s">
        <v>653</v>
      </c>
    </row>
    <row r="209" spans="1:3" x14ac:dyDescent="0.3">
      <c r="A209" s="4">
        <v>201</v>
      </c>
      <c r="B209" s="6" t="s">
        <v>652</v>
      </c>
      <c r="C209" s="6" t="s">
        <v>654</v>
      </c>
    </row>
    <row r="210" spans="1:3" x14ac:dyDescent="0.3">
      <c r="A210" s="4">
        <v>202</v>
      </c>
      <c r="B210" s="6" t="s">
        <v>655</v>
      </c>
      <c r="C210" s="6" t="s">
        <v>656</v>
      </c>
    </row>
    <row r="211" spans="1:3" x14ac:dyDescent="0.3">
      <c r="A211" s="4">
        <v>203</v>
      </c>
      <c r="B211" s="6" t="s">
        <v>657</v>
      </c>
      <c r="C211" s="6" t="s">
        <v>658</v>
      </c>
    </row>
    <row r="212" spans="1:3" x14ac:dyDescent="0.3">
      <c r="A212" s="4">
        <v>204</v>
      </c>
      <c r="B212" s="6" t="s">
        <v>193</v>
      </c>
      <c r="C212" s="6" t="s">
        <v>659</v>
      </c>
    </row>
    <row r="213" spans="1:3" x14ac:dyDescent="0.3">
      <c r="A213" s="4">
        <v>205</v>
      </c>
      <c r="B213" s="6" t="s">
        <v>660</v>
      </c>
      <c r="C213" s="6" t="s">
        <v>661</v>
      </c>
    </row>
    <row r="214" spans="1:3" x14ac:dyDescent="0.3">
      <c r="A214" s="4">
        <v>206</v>
      </c>
      <c r="B214" s="6" t="s">
        <v>195</v>
      </c>
      <c r="C214" s="6" t="s">
        <v>198</v>
      </c>
    </row>
    <row r="215" spans="1:3" x14ac:dyDescent="0.3">
      <c r="A215" s="4">
        <v>207</v>
      </c>
      <c r="B215" s="6" t="s">
        <v>199</v>
      </c>
      <c r="C215" s="6" t="s">
        <v>662</v>
      </c>
    </row>
    <row r="216" spans="1:3" x14ac:dyDescent="0.3">
      <c r="A216" s="4">
        <v>208</v>
      </c>
      <c r="B216" s="6" t="s">
        <v>663</v>
      </c>
      <c r="C216" s="6" t="s">
        <v>664</v>
      </c>
    </row>
    <row r="217" spans="1:3" x14ac:dyDescent="0.3">
      <c r="A217" s="4">
        <v>209</v>
      </c>
      <c r="B217" s="6" t="s">
        <v>665</v>
      </c>
      <c r="C217" s="6" t="s">
        <v>666</v>
      </c>
    </row>
    <row r="218" spans="1:3" x14ac:dyDescent="0.3">
      <c r="A218" s="4">
        <v>210</v>
      </c>
      <c r="B218" s="6" t="s">
        <v>667</v>
      </c>
      <c r="C218" s="6" t="s">
        <v>668</v>
      </c>
    </row>
    <row r="219" spans="1:3" x14ac:dyDescent="0.3">
      <c r="A219" s="4">
        <v>211</v>
      </c>
      <c r="B219" s="6" t="s">
        <v>667</v>
      </c>
      <c r="C219" s="6" t="s">
        <v>669</v>
      </c>
    </row>
    <row r="220" spans="1:3" x14ac:dyDescent="0.3">
      <c r="A220" s="4">
        <v>212</v>
      </c>
      <c r="B220" s="6" t="s">
        <v>667</v>
      </c>
      <c r="C220" s="6" t="s">
        <v>670</v>
      </c>
    </row>
    <row r="221" spans="1:3" x14ac:dyDescent="0.3">
      <c r="A221" s="4">
        <v>213</v>
      </c>
      <c r="B221" s="6" t="s">
        <v>671</v>
      </c>
      <c r="C221" s="6" t="s">
        <v>672</v>
      </c>
    </row>
    <row r="222" spans="1:3" x14ac:dyDescent="0.3">
      <c r="A222" s="4">
        <v>214</v>
      </c>
      <c r="B222" s="6" t="s">
        <v>671</v>
      </c>
      <c r="C222" s="6" t="s">
        <v>673</v>
      </c>
    </row>
    <row r="223" spans="1:3" x14ac:dyDescent="0.3">
      <c r="A223" s="4">
        <v>215</v>
      </c>
      <c r="B223" s="6" t="s">
        <v>674</v>
      </c>
      <c r="C223" s="6" t="s">
        <v>675</v>
      </c>
    </row>
    <row r="224" spans="1:3" x14ac:dyDescent="0.3">
      <c r="A224" s="4">
        <v>216</v>
      </c>
      <c r="B224" s="6" t="s">
        <v>674</v>
      </c>
      <c r="C224" s="6" t="s">
        <v>676</v>
      </c>
    </row>
    <row r="225" spans="1:3" x14ac:dyDescent="0.3">
      <c r="A225" s="4">
        <v>217</v>
      </c>
      <c r="B225" s="6" t="s">
        <v>677</v>
      </c>
      <c r="C225" s="6" t="s">
        <v>678</v>
      </c>
    </row>
    <row r="226" spans="1:3" x14ac:dyDescent="0.3">
      <c r="A226" s="4">
        <v>218</v>
      </c>
      <c r="B226" s="6" t="s">
        <v>679</v>
      </c>
      <c r="C226" s="6" t="s">
        <v>680</v>
      </c>
    </row>
    <row r="227" spans="1:3" x14ac:dyDescent="0.3">
      <c r="A227" s="4">
        <v>219</v>
      </c>
      <c r="B227" s="6" t="s">
        <v>681</v>
      </c>
      <c r="C227" s="6" t="s">
        <v>682</v>
      </c>
    </row>
    <row r="228" spans="1:3" x14ac:dyDescent="0.3">
      <c r="A228" s="4">
        <v>220</v>
      </c>
      <c r="B228" s="6" t="s">
        <v>683</v>
      </c>
      <c r="C228" s="6" t="s">
        <v>684</v>
      </c>
    </row>
    <row r="229" spans="1:3" x14ac:dyDescent="0.3">
      <c r="A229" s="4">
        <v>221</v>
      </c>
      <c r="B229" s="6" t="s">
        <v>683</v>
      </c>
      <c r="C229" s="6" t="s">
        <v>685</v>
      </c>
    </row>
    <row r="230" spans="1:3" x14ac:dyDescent="0.3">
      <c r="A230" s="4">
        <v>222</v>
      </c>
      <c r="B230" s="6" t="s">
        <v>686</v>
      </c>
      <c r="C230" s="6" t="s">
        <v>687</v>
      </c>
    </row>
    <row r="231" spans="1:3" x14ac:dyDescent="0.3">
      <c r="A231" s="4">
        <v>223</v>
      </c>
      <c r="B231" s="6" t="s">
        <v>688</v>
      </c>
      <c r="C231" s="6" t="s">
        <v>689</v>
      </c>
    </row>
    <row r="232" spans="1:3" x14ac:dyDescent="0.3">
      <c r="A232" s="4">
        <v>224</v>
      </c>
      <c r="B232" s="6" t="s">
        <v>690</v>
      </c>
      <c r="C232" s="6" t="s">
        <v>691</v>
      </c>
    </row>
    <row r="233" spans="1:3" x14ac:dyDescent="0.3">
      <c r="A233" s="4">
        <v>225</v>
      </c>
      <c r="B233" s="6" t="s">
        <v>692</v>
      </c>
      <c r="C233" s="6" t="s">
        <v>693</v>
      </c>
    </row>
    <row r="234" spans="1:3" x14ac:dyDescent="0.3">
      <c r="A234" s="4">
        <v>226</v>
      </c>
      <c r="B234" s="6" t="s">
        <v>694</v>
      </c>
      <c r="C234" s="6" t="s">
        <v>695</v>
      </c>
    </row>
    <row r="235" spans="1:3" x14ac:dyDescent="0.3">
      <c r="A235" s="4">
        <v>227</v>
      </c>
      <c r="B235" s="6" t="s">
        <v>696</v>
      </c>
      <c r="C235" s="6" t="s">
        <v>697</v>
      </c>
    </row>
    <row r="236" spans="1:3" x14ac:dyDescent="0.3">
      <c r="A236" s="4">
        <v>228</v>
      </c>
      <c r="B236" s="6" t="s">
        <v>698</v>
      </c>
      <c r="C236" s="6" t="s">
        <v>699</v>
      </c>
    </row>
    <row r="237" spans="1:3" x14ac:dyDescent="0.3">
      <c r="A237" s="4">
        <v>229</v>
      </c>
      <c r="B237" s="6" t="s">
        <v>700</v>
      </c>
      <c r="C237" s="6" t="s">
        <v>701</v>
      </c>
    </row>
    <row r="238" spans="1:3" x14ac:dyDescent="0.3">
      <c r="A238" s="4">
        <v>230</v>
      </c>
      <c r="B238" s="6" t="s">
        <v>702</v>
      </c>
      <c r="C238" s="6" t="s">
        <v>703</v>
      </c>
    </row>
    <row r="239" spans="1:3" x14ac:dyDescent="0.3">
      <c r="A239" s="4">
        <v>231</v>
      </c>
      <c r="B239" s="6" t="s">
        <v>704</v>
      </c>
      <c r="C239" s="6" t="s">
        <v>705</v>
      </c>
    </row>
    <row r="240" spans="1:3" x14ac:dyDescent="0.3">
      <c r="A240" s="4">
        <v>232</v>
      </c>
      <c r="B240" s="6" t="s">
        <v>706</v>
      </c>
      <c r="C240" s="6" t="s">
        <v>707</v>
      </c>
    </row>
    <row r="241" spans="1:3" x14ac:dyDescent="0.3">
      <c r="A241" s="4">
        <v>233</v>
      </c>
      <c r="B241" s="6" t="s">
        <v>708</v>
      </c>
      <c r="C241" s="6" t="s">
        <v>709</v>
      </c>
    </row>
    <row r="242" spans="1:3" x14ac:dyDescent="0.3">
      <c r="A242" s="4">
        <v>234</v>
      </c>
      <c r="B242" s="6" t="s">
        <v>710</v>
      </c>
      <c r="C242" s="6" t="s">
        <v>711</v>
      </c>
    </row>
    <row r="243" spans="1:3" x14ac:dyDescent="0.3">
      <c r="A243" s="4">
        <v>235</v>
      </c>
      <c r="B243" s="6" t="s">
        <v>712</v>
      </c>
      <c r="C243" s="6" t="s">
        <v>713</v>
      </c>
    </row>
    <row r="244" spans="1:3" x14ac:dyDescent="0.3">
      <c r="A244" s="4">
        <v>236</v>
      </c>
      <c r="B244" s="6" t="s">
        <v>714</v>
      </c>
      <c r="C244" s="6" t="s">
        <v>715</v>
      </c>
    </row>
    <row r="245" spans="1:3" x14ac:dyDescent="0.3">
      <c r="A245" s="4">
        <v>237</v>
      </c>
      <c r="B245" s="6" t="s">
        <v>716</v>
      </c>
      <c r="C245" s="6" t="s">
        <v>717</v>
      </c>
    </row>
    <row r="246" spans="1:3" x14ac:dyDescent="0.3">
      <c r="A246" s="4">
        <v>238</v>
      </c>
      <c r="B246" s="6" t="s">
        <v>718</v>
      </c>
      <c r="C246" s="6" t="s">
        <v>719</v>
      </c>
    </row>
    <row r="247" spans="1:3" x14ac:dyDescent="0.3">
      <c r="A247" s="4">
        <v>239</v>
      </c>
      <c r="B247" s="6" t="s">
        <v>720</v>
      </c>
      <c r="C247" s="6" t="s">
        <v>721</v>
      </c>
    </row>
    <row r="248" spans="1:3" x14ac:dyDescent="0.3">
      <c r="A248" s="4">
        <v>240</v>
      </c>
      <c r="B248" s="6" t="s">
        <v>722</v>
      </c>
      <c r="C248" s="6" t="s">
        <v>723</v>
      </c>
    </row>
    <row r="249" spans="1:3" x14ac:dyDescent="0.3">
      <c r="A249" s="4">
        <v>241</v>
      </c>
      <c r="B249" s="6" t="s">
        <v>724</v>
      </c>
      <c r="C249" s="6" t="s">
        <v>725</v>
      </c>
    </row>
    <row r="250" spans="1:3" x14ac:dyDescent="0.3">
      <c r="A250" s="4">
        <v>242</v>
      </c>
      <c r="B250" s="6" t="s">
        <v>726</v>
      </c>
      <c r="C250" s="6" t="s">
        <v>727</v>
      </c>
    </row>
    <row r="251" spans="1:3" x14ac:dyDescent="0.3">
      <c r="A251" s="4">
        <v>243</v>
      </c>
      <c r="B251" s="6" t="s">
        <v>728</v>
      </c>
      <c r="C251" s="6" t="s">
        <v>729</v>
      </c>
    </row>
    <row r="252" spans="1:3" x14ac:dyDescent="0.3">
      <c r="A252" s="4">
        <v>244</v>
      </c>
      <c r="B252" s="6" t="s">
        <v>730</v>
      </c>
      <c r="C252" s="6" t="s">
        <v>731</v>
      </c>
    </row>
    <row r="253" spans="1:3" x14ac:dyDescent="0.3">
      <c r="A253" s="4">
        <v>245</v>
      </c>
      <c r="B253" s="6" t="s">
        <v>732</v>
      </c>
      <c r="C253" s="6" t="s">
        <v>733</v>
      </c>
    </row>
    <row r="254" spans="1:3" x14ac:dyDescent="0.3">
      <c r="A254" s="4">
        <v>246</v>
      </c>
      <c r="B254" s="6" t="s">
        <v>734</v>
      </c>
      <c r="C254" s="6" t="s">
        <v>735</v>
      </c>
    </row>
    <row r="255" spans="1:3" x14ac:dyDescent="0.3">
      <c r="A255" s="4">
        <v>247</v>
      </c>
      <c r="B255" s="6" t="s">
        <v>736</v>
      </c>
      <c r="C255" s="6" t="s">
        <v>737</v>
      </c>
    </row>
    <row r="256" spans="1:3" x14ac:dyDescent="0.3">
      <c r="A256" s="4">
        <v>248</v>
      </c>
      <c r="B256" s="6" t="s">
        <v>738</v>
      </c>
      <c r="C256" s="6" t="s">
        <v>739</v>
      </c>
    </row>
    <row r="257" spans="1:3" x14ac:dyDescent="0.3">
      <c r="A257" s="4">
        <v>249</v>
      </c>
      <c r="B257" s="6" t="s">
        <v>740</v>
      </c>
      <c r="C257" s="6" t="s">
        <v>741</v>
      </c>
    </row>
    <row r="258" spans="1:3" x14ac:dyDescent="0.3">
      <c r="A258" s="4">
        <v>250</v>
      </c>
      <c r="B258" s="6" t="s">
        <v>212</v>
      </c>
      <c r="C258" s="6" t="s">
        <v>742</v>
      </c>
    </row>
    <row r="259" spans="1:3" x14ac:dyDescent="0.3">
      <c r="A259" s="4">
        <v>251</v>
      </c>
      <c r="B259" s="6" t="s">
        <v>743</v>
      </c>
      <c r="C259" s="6" t="s">
        <v>744</v>
      </c>
    </row>
    <row r="260" spans="1:3" x14ac:dyDescent="0.3">
      <c r="A260" s="4">
        <v>252</v>
      </c>
      <c r="B260" s="6" t="s">
        <v>745</v>
      </c>
      <c r="C260" s="6" t="s">
        <v>746</v>
      </c>
    </row>
    <row r="261" spans="1:3" x14ac:dyDescent="0.3">
      <c r="A261" s="4">
        <v>253</v>
      </c>
      <c r="B261" s="6" t="s">
        <v>747</v>
      </c>
      <c r="C261" s="6" t="s">
        <v>748</v>
      </c>
    </row>
    <row r="262" spans="1:3" x14ac:dyDescent="0.3">
      <c r="A262" s="4">
        <v>254</v>
      </c>
      <c r="B262" s="6" t="s">
        <v>749</v>
      </c>
      <c r="C262" s="6" t="s">
        <v>750</v>
      </c>
    </row>
    <row r="263" spans="1:3" x14ac:dyDescent="0.3">
      <c r="A263" s="4">
        <v>255</v>
      </c>
      <c r="B263" s="6" t="s">
        <v>751</v>
      </c>
      <c r="C263" s="6" t="s">
        <v>752</v>
      </c>
    </row>
    <row r="264" spans="1:3" x14ac:dyDescent="0.3">
      <c r="A264" s="4">
        <v>256</v>
      </c>
      <c r="B264" s="6" t="s">
        <v>753</v>
      </c>
      <c r="C264" s="6" t="s">
        <v>754</v>
      </c>
    </row>
    <row r="265" spans="1:3" x14ac:dyDescent="0.3">
      <c r="A265" s="4">
        <v>257</v>
      </c>
      <c r="B265" s="6" t="s">
        <v>755</v>
      </c>
      <c r="C265" s="6" t="s">
        <v>756</v>
      </c>
    </row>
    <row r="266" spans="1:3" x14ac:dyDescent="0.3">
      <c r="A266" s="4">
        <v>258</v>
      </c>
      <c r="B266" s="6" t="s">
        <v>757</v>
      </c>
      <c r="C266" s="6" t="s">
        <v>758</v>
      </c>
    </row>
    <row r="267" spans="1:3" x14ac:dyDescent="0.3">
      <c r="A267" s="4">
        <v>259</v>
      </c>
      <c r="B267" s="6" t="s">
        <v>759</v>
      </c>
      <c r="C267" s="6" t="s">
        <v>760</v>
      </c>
    </row>
    <row r="268" spans="1:3" x14ac:dyDescent="0.3">
      <c r="A268" s="4">
        <v>260</v>
      </c>
      <c r="B268" s="6" t="s">
        <v>761</v>
      </c>
      <c r="C268" s="6" t="s">
        <v>762</v>
      </c>
    </row>
    <row r="269" spans="1:3" x14ac:dyDescent="0.3">
      <c r="A269" s="4">
        <v>261</v>
      </c>
      <c r="B269" s="6" t="s">
        <v>763</v>
      </c>
      <c r="C269" s="6" t="s">
        <v>764</v>
      </c>
    </row>
    <row r="270" spans="1:3" x14ac:dyDescent="0.3">
      <c r="A270" s="4">
        <v>262</v>
      </c>
      <c r="B270" s="6" t="s">
        <v>765</v>
      </c>
      <c r="C270" s="6" t="s">
        <v>766</v>
      </c>
    </row>
    <row r="271" spans="1:3" x14ac:dyDescent="0.3">
      <c r="A271" s="4">
        <v>263</v>
      </c>
      <c r="B271" s="6" t="s">
        <v>767</v>
      </c>
      <c r="C271" s="6" t="s">
        <v>768</v>
      </c>
    </row>
    <row r="272" spans="1:3" x14ac:dyDescent="0.3">
      <c r="A272" s="4">
        <v>264</v>
      </c>
      <c r="B272" s="6" t="s">
        <v>769</v>
      </c>
      <c r="C272" s="6" t="s">
        <v>770</v>
      </c>
    </row>
    <row r="273" spans="1:3" x14ac:dyDescent="0.3">
      <c r="A273" s="4">
        <v>265</v>
      </c>
      <c r="B273" s="6" t="s">
        <v>771</v>
      </c>
      <c r="C273" s="6" t="s">
        <v>772</v>
      </c>
    </row>
    <row r="274" spans="1:3" x14ac:dyDescent="0.3">
      <c r="A274" s="4">
        <v>266</v>
      </c>
      <c r="B274" s="6" t="s">
        <v>773</v>
      </c>
      <c r="C274" s="6" t="s">
        <v>774</v>
      </c>
    </row>
    <row r="275" spans="1:3" x14ac:dyDescent="0.3">
      <c r="A275" s="4">
        <v>267</v>
      </c>
      <c r="B275" s="6" t="s">
        <v>775</v>
      </c>
      <c r="C275" s="6" t="s">
        <v>776</v>
      </c>
    </row>
    <row r="276" spans="1:3" x14ac:dyDescent="0.3">
      <c r="A276" s="4">
        <v>268</v>
      </c>
      <c r="B276" s="6" t="s">
        <v>777</v>
      </c>
      <c r="C276" s="6" t="s">
        <v>778</v>
      </c>
    </row>
    <row r="277" spans="1:3" x14ac:dyDescent="0.3">
      <c r="A277" s="4">
        <v>269</v>
      </c>
      <c r="B277" s="6" t="s">
        <v>779</v>
      </c>
      <c r="C277" s="6" t="s">
        <v>780</v>
      </c>
    </row>
    <row r="278" spans="1:3" x14ac:dyDescent="0.3">
      <c r="A278" s="4">
        <v>270</v>
      </c>
      <c r="B278" s="6" t="s">
        <v>781</v>
      </c>
      <c r="C278" s="6" t="s">
        <v>782</v>
      </c>
    </row>
    <row r="279" spans="1:3" x14ac:dyDescent="0.3">
      <c r="A279" s="4">
        <v>271</v>
      </c>
      <c r="B279" s="6" t="s">
        <v>783</v>
      </c>
      <c r="C279" s="6" t="s">
        <v>784</v>
      </c>
    </row>
    <row r="280" spans="1:3" x14ac:dyDescent="0.3">
      <c r="A280" s="4">
        <v>272</v>
      </c>
      <c r="B280" s="6" t="s">
        <v>785</v>
      </c>
      <c r="C280" s="6" t="s">
        <v>786</v>
      </c>
    </row>
    <row r="281" spans="1:3" x14ac:dyDescent="0.3">
      <c r="A281" s="4">
        <v>273</v>
      </c>
      <c r="B281" s="6" t="s">
        <v>787</v>
      </c>
      <c r="C281" s="6" t="s">
        <v>788</v>
      </c>
    </row>
    <row r="282" spans="1:3" x14ac:dyDescent="0.3">
      <c r="A282" s="4">
        <v>274</v>
      </c>
      <c r="B282" s="6" t="s">
        <v>789</v>
      </c>
      <c r="C282" s="6" t="s">
        <v>790</v>
      </c>
    </row>
    <row r="283" spans="1:3" x14ac:dyDescent="0.3">
      <c r="A283" s="4">
        <v>275</v>
      </c>
      <c r="B283" s="6" t="s">
        <v>791</v>
      </c>
      <c r="C283" s="6" t="s">
        <v>792</v>
      </c>
    </row>
    <row r="284" spans="1:3" x14ac:dyDescent="0.3">
      <c r="A284" s="4">
        <v>276</v>
      </c>
      <c r="B284" s="6" t="s">
        <v>793</v>
      </c>
      <c r="C284" s="6" t="s">
        <v>794</v>
      </c>
    </row>
    <row r="285" spans="1:3" x14ac:dyDescent="0.3">
      <c r="A285" s="4">
        <v>277</v>
      </c>
      <c r="B285" s="6" t="s">
        <v>795</v>
      </c>
      <c r="C285" s="6" t="s">
        <v>796</v>
      </c>
    </row>
    <row r="286" spans="1:3" x14ac:dyDescent="0.3">
      <c r="A286" s="4">
        <v>278</v>
      </c>
      <c r="B286" s="6" t="s">
        <v>797</v>
      </c>
      <c r="C286" s="6" t="s">
        <v>798</v>
      </c>
    </row>
    <row r="287" spans="1:3" x14ac:dyDescent="0.3">
      <c r="A287" s="4">
        <v>279</v>
      </c>
      <c r="B287" s="6" t="s">
        <v>799</v>
      </c>
      <c r="C287" s="6" t="s">
        <v>800</v>
      </c>
    </row>
    <row r="288" spans="1:3" x14ac:dyDescent="0.3">
      <c r="A288" s="4">
        <v>280</v>
      </c>
      <c r="B288" s="6" t="s">
        <v>801</v>
      </c>
      <c r="C288" s="6" t="s">
        <v>802</v>
      </c>
    </row>
    <row r="289" spans="1:3" x14ac:dyDescent="0.3">
      <c r="A289" s="4">
        <v>281</v>
      </c>
      <c r="B289" s="6" t="s">
        <v>803</v>
      </c>
      <c r="C289" s="6" t="s">
        <v>804</v>
      </c>
    </row>
    <row r="290" spans="1:3" x14ac:dyDescent="0.3">
      <c r="A290" s="4">
        <v>282</v>
      </c>
      <c r="B290" s="6" t="s">
        <v>805</v>
      </c>
      <c r="C290" s="6" t="s">
        <v>806</v>
      </c>
    </row>
    <row r="291" spans="1:3" x14ac:dyDescent="0.3">
      <c r="A291" s="4">
        <v>283</v>
      </c>
      <c r="B291" s="6" t="s">
        <v>805</v>
      </c>
      <c r="C291" s="6" t="s">
        <v>807</v>
      </c>
    </row>
    <row r="292" spans="1:3" x14ac:dyDescent="0.3">
      <c r="A292" s="4">
        <v>284</v>
      </c>
      <c r="B292" s="6" t="s">
        <v>808</v>
      </c>
      <c r="C292" s="6" t="s">
        <v>809</v>
      </c>
    </row>
    <row r="293" spans="1:3" x14ac:dyDescent="0.3">
      <c r="A293" s="4">
        <v>285</v>
      </c>
      <c r="B293" s="6" t="s">
        <v>810</v>
      </c>
      <c r="C293" s="6" t="s">
        <v>811</v>
      </c>
    </row>
    <row r="294" spans="1:3" x14ac:dyDescent="0.3">
      <c r="A294" s="4">
        <v>286</v>
      </c>
      <c r="B294" s="6" t="s">
        <v>812</v>
      </c>
      <c r="C294" s="6" t="s">
        <v>813</v>
      </c>
    </row>
    <row r="295" spans="1:3" x14ac:dyDescent="0.3">
      <c r="A295" s="4">
        <v>287</v>
      </c>
      <c r="B295" s="6" t="s">
        <v>814</v>
      </c>
      <c r="C295" s="6" t="s">
        <v>815</v>
      </c>
    </row>
    <row r="296" spans="1:3" x14ac:dyDescent="0.3">
      <c r="A296" s="4">
        <v>288</v>
      </c>
      <c r="B296" s="6" t="s">
        <v>816</v>
      </c>
      <c r="C296" s="6" t="s">
        <v>817</v>
      </c>
    </row>
    <row r="297" spans="1:3" x14ac:dyDescent="0.3">
      <c r="A297" s="4">
        <v>289</v>
      </c>
      <c r="B297" s="6" t="s">
        <v>818</v>
      </c>
      <c r="C297" s="6" t="s">
        <v>819</v>
      </c>
    </row>
    <row r="298" spans="1:3" x14ac:dyDescent="0.3">
      <c r="A298" s="4">
        <v>290</v>
      </c>
      <c r="B298" s="6" t="s">
        <v>820</v>
      </c>
      <c r="C298" s="6" t="s">
        <v>821</v>
      </c>
    </row>
    <row r="299" spans="1:3" x14ac:dyDescent="0.3">
      <c r="A299" s="4">
        <v>291</v>
      </c>
      <c r="B299" s="6" t="s">
        <v>822</v>
      </c>
      <c r="C299" s="6" t="s">
        <v>823</v>
      </c>
    </row>
    <row r="300" spans="1:3" x14ac:dyDescent="0.3">
      <c r="A300" s="4">
        <v>292</v>
      </c>
      <c r="B300" s="6" t="s">
        <v>824</v>
      </c>
      <c r="C300" s="6" t="s">
        <v>825</v>
      </c>
    </row>
    <row r="301" spans="1:3" x14ac:dyDescent="0.3">
      <c r="A301" s="4">
        <v>293</v>
      </c>
      <c r="B301" s="6" t="s">
        <v>826</v>
      </c>
      <c r="C301" s="6" t="s">
        <v>827</v>
      </c>
    </row>
    <row r="302" spans="1:3" x14ac:dyDescent="0.3">
      <c r="A302" s="4">
        <v>294</v>
      </c>
      <c r="B302" s="6" t="s">
        <v>828</v>
      </c>
      <c r="C302" s="6" t="s">
        <v>829</v>
      </c>
    </row>
    <row r="303" spans="1:3" x14ac:dyDescent="0.3">
      <c r="A303" s="4">
        <v>295</v>
      </c>
      <c r="B303" s="6" t="s">
        <v>830</v>
      </c>
      <c r="C303" s="6" t="s">
        <v>831</v>
      </c>
    </row>
    <row r="304" spans="1:3" x14ac:dyDescent="0.3">
      <c r="A304" s="4">
        <v>296</v>
      </c>
      <c r="B304" s="6" t="s">
        <v>830</v>
      </c>
      <c r="C304" s="6" t="s">
        <v>832</v>
      </c>
    </row>
    <row r="305" spans="1:3" x14ac:dyDescent="0.3">
      <c r="A305" s="4">
        <v>297</v>
      </c>
      <c r="B305" s="6" t="s">
        <v>833</v>
      </c>
      <c r="C305" s="6" t="s">
        <v>834</v>
      </c>
    </row>
    <row r="306" spans="1:3" x14ac:dyDescent="0.3">
      <c r="A306" s="4">
        <v>298</v>
      </c>
      <c r="B306" s="6" t="s">
        <v>835</v>
      </c>
      <c r="C306" s="6" t="s">
        <v>836</v>
      </c>
    </row>
    <row r="307" spans="1:3" x14ac:dyDescent="0.3">
      <c r="A307" s="4">
        <v>299</v>
      </c>
      <c r="B307" s="6" t="s">
        <v>837</v>
      </c>
      <c r="C307" s="6" t="s">
        <v>838</v>
      </c>
    </row>
    <row r="308" spans="1:3" x14ac:dyDescent="0.3">
      <c r="A308" s="4">
        <v>300</v>
      </c>
      <c r="B308" s="6" t="s">
        <v>839</v>
      </c>
      <c r="C308" s="6" t="s">
        <v>840</v>
      </c>
    </row>
    <row r="309" spans="1:3" x14ac:dyDescent="0.3">
      <c r="A309" s="4">
        <v>301</v>
      </c>
      <c r="B309" s="6" t="s">
        <v>841</v>
      </c>
      <c r="C309" s="6" t="s">
        <v>842</v>
      </c>
    </row>
    <row r="310" spans="1:3" x14ac:dyDescent="0.3">
      <c r="A310" s="4">
        <v>302</v>
      </c>
      <c r="B310" s="6" t="s">
        <v>237</v>
      </c>
      <c r="C310" s="6" t="s">
        <v>843</v>
      </c>
    </row>
    <row r="311" spans="1:3" x14ac:dyDescent="0.3">
      <c r="A311" s="4">
        <v>303</v>
      </c>
      <c r="B311" s="6" t="s">
        <v>844</v>
      </c>
      <c r="C311" s="6" t="s">
        <v>845</v>
      </c>
    </row>
    <row r="312" spans="1:3" x14ac:dyDescent="0.3">
      <c r="A312" s="4">
        <v>304</v>
      </c>
      <c r="B312" s="6" t="s">
        <v>846</v>
      </c>
      <c r="C312" s="6" t="s">
        <v>847</v>
      </c>
    </row>
    <row r="313" spans="1:3" x14ac:dyDescent="0.3">
      <c r="A313" s="4">
        <v>305</v>
      </c>
      <c r="B313" s="6" t="s">
        <v>848</v>
      </c>
      <c r="C313" s="6" t="s">
        <v>849</v>
      </c>
    </row>
    <row r="314" spans="1:3" x14ac:dyDescent="0.3">
      <c r="A314" s="4">
        <v>306</v>
      </c>
      <c r="B314" s="6" t="s">
        <v>850</v>
      </c>
      <c r="C314" s="6" t="s">
        <v>851</v>
      </c>
    </row>
    <row r="315" spans="1:3" x14ac:dyDescent="0.3">
      <c r="A315" s="4">
        <v>307</v>
      </c>
      <c r="B315" s="6" t="s">
        <v>852</v>
      </c>
      <c r="C315" s="6" t="s">
        <v>853</v>
      </c>
    </row>
    <row r="316" spans="1:3" x14ac:dyDescent="0.3">
      <c r="A316" s="4">
        <v>308</v>
      </c>
      <c r="B316" s="6" t="s">
        <v>854</v>
      </c>
      <c r="C316" s="6" t="s">
        <v>855</v>
      </c>
    </row>
    <row r="317" spans="1:3" x14ac:dyDescent="0.3">
      <c r="A317" s="4">
        <v>309</v>
      </c>
      <c r="B317" s="6" t="s">
        <v>856</v>
      </c>
      <c r="C317" s="6" t="s">
        <v>857</v>
      </c>
    </row>
    <row r="318" spans="1:3" x14ac:dyDescent="0.3">
      <c r="A318" s="4">
        <v>310</v>
      </c>
      <c r="B318" s="6" t="s">
        <v>858</v>
      </c>
      <c r="C318" s="6" t="s">
        <v>859</v>
      </c>
    </row>
    <row r="319" spans="1:3" x14ac:dyDescent="0.3">
      <c r="A319" s="4">
        <v>311</v>
      </c>
      <c r="B319" s="6" t="s">
        <v>860</v>
      </c>
      <c r="C319" s="6" t="s">
        <v>861</v>
      </c>
    </row>
    <row r="320" spans="1:3" x14ac:dyDescent="0.3">
      <c r="A320" s="4">
        <v>312</v>
      </c>
      <c r="B320" s="6" t="s">
        <v>862</v>
      </c>
      <c r="C320" s="6" t="s">
        <v>863</v>
      </c>
    </row>
    <row r="321" spans="1:3" x14ac:dyDescent="0.3">
      <c r="A321" s="4">
        <v>313</v>
      </c>
      <c r="B321" s="6" t="s">
        <v>864</v>
      </c>
      <c r="C321" s="6" t="s">
        <v>865</v>
      </c>
    </row>
    <row r="322" spans="1:3" x14ac:dyDescent="0.3">
      <c r="A322" s="4">
        <v>314</v>
      </c>
      <c r="B322" s="6" t="s">
        <v>866</v>
      </c>
      <c r="C322" s="6" t="s">
        <v>867</v>
      </c>
    </row>
    <row r="323" spans="1:3" x14ac:dyDescent="0.3">
      <c r="A323" s="4">
        <v>315</v>
      </c>
      <c r="B323" s="6" t="s">
        <v>868</v>
      </c>
      <c r="C323" s="6" t="s">
        <v>869</v>
      </c>
    </row>
    <row r="324" spans="1:3" x14ac:dyDescent="0.3">
      <c r="A324" s="4">
        <v>316</v>
      </c>
      <c r="B324" s="6" t="s">
        <v>870</v>
      </c>
      <c r="C324" s="6" t="s">
        <v>871</v>
      </c>
    </row>
    <row r="325" spans="1:3" x14ac:dyDescent="0.3">
      <c r="A325" s="4">
        <v>317</v>
      </c>
      <c r="B325" s="6" t="s">
        <v>872</v>
      </c>
      <c r="C325" s="6" t="s">
        <v>873</v>
      </c>
    </row>
    <row r="326" spans="1:3" x14ac:dyDescent="0.3">
      <c r="A326" s="4">
        <v>318</v>
      </c>
      <c r="B326" s="6" t="s">
        <v>874</v>
      </c>
      <c r="C326" s="6" t="s">
        <v>875</v>
      </c>
    </row>
    <row r="327" spans="1:3" x14ac:dyDescent="0.3">
      <c r="A327" s="4">
        <v>319</v>
      </c>
      <c r="B327" s="6" t="s">
        <v>876</v>
      </c>
      <c r="C327" s="6" t="s">
        <v>877</v>
      </c>
    </row>
    <row r="328" spans="1:3" x14ac:dyDescent="0.3">
      <c r="A328" s="4">
        <v>320</v>
      </c>
      <c r="B328" s="6" t="s">
        <v>878</v>
      </c>
      <c r="C328" s="6" t="s">
        <v>879</v>
      </c>
    </row>
    <row r="329" spans="1:3" x14ac:dyDescent="0.3">
      <c r="A329" s="4">
        <v>321</v>
      </c>
      <c r="B329" s="6" t="s">
        <v>880</v>
      </c>
      <c r="C329" s="6" t="s">
        <v>881</v>
      </c>
    </row>
    <row r="330" spans="1:3" x14ac:dyDescent="0.3">
      <c r="A330" s="4">
        <v>322</v>
      </c>
      <c r="B330" s="6" t="s">
        <v>882</v>
      </c>
      <c r="C330" s="6" t="s">
        <v>883</v>
      </c>
    </row>
    <row r="331" spans="1:3" x14ac:dyDescent="0.3">
      <c r="A331" s="4">
        <v>323</v>
      </c>
      <c r="B331" s="6" t="s">
        <v>884</v>
      </c>
      <c r="C331" s="6" t="s">
        <v>885</v>
      </c>
    </row>
    <row r="332" spans="1:3" x14ac:dyDescent="0.3">
      <c r="A332" s="4">
        <v>324</v>
      </c>
      <c r="B332" s="6" t="s">
        <v>886</v>
      </c>
      <c r="C332" s="6" t="s">
        <v>887</v>
      </c>
    </row>
    <row r="333" spans="1:3" x14ac:dyDescent="0.3">
      <c r="A333" s="4">
        <v>325</v>
      </c>
      <c r="B333" s="6" t="s">
        <v>888</v>
      </c>
      <c r="C333" s="6" t="s">
        <v>889</v>
      </c>
    </row>
    <row r="334" spans="1:3" x14ac:dyDescent="0.3">
      <c r="A334" s="4">
        <v>326</v>
      </c>
      <c r="B334" s="6" t="s">
        <v>890</v>
      </c>
      <c r="C334" s="6" t="s">
        <v>891</v>
      </c>
    </row>
    <row r="335" spans="1:3" x14ac:dyDescent="0.3">
      <c r="A335" s="4">
        <v>327</v>
      </c>
      <c r="B335" s="6" t="s">
        <v>892</v>
      </c>
      <c r="C335" s="6" t="s">
        <v>893</v>
      </c>
    </row>
    <row r="336" spans="1:3" x14ac:dyDescent="0.3">
      <c r="A336" s="4">
        <v>328</v>
      </c>
      <c r="B336" s="6" t="s">
        <v>894</v>
      </c>
      <c r="C336" s="6" t="s">
        <v>895</v>
      </c>
    </row>
    <row r="337" spans="1:3" x14ac:dyDescent="0.3">
      <c r="A337" s="4">
        <v>329</v>
      </c>
      <c r="B337" s="6" t="s">
        <v>896</v>
      </c>
      <c r="C337" s="6" t="s">
        <v>897</v>
      </c>
    </row>
    <row r="338" spans="1:3" x14ac:dyDescent="0.3">
      <c r="A338" s="4">
        <v>330</v>
      </c>
      <c r="B338" s="6" t="s">
        <v>898</v>
      </c>
      <c r="C338" s="6" t="s">
        <v>899</v>
      </c>
    </row>
    <row r="339" spans="1:3" x14ac:dyDescent="0.3">
      <c r="A339" s="4">
        <v>331</v>
      </c>
      <c r="B339" s="6" t="s">
        <v>900</v>
      </c>
      <c r="C339" s="6" t="s">
        <v>901</v>
      </c>
    </row>
    <row r="340" spans="1:3" x14ac:dyDescent="0.3">
      <c r="A340" s="4">
        <v>332</v>
      </c>
      <c r="B340" s="6" t="s">
        <v>902</v>
      </c>
      <c r="C340" s="6" t="s">
        <v>903</v>
      </c>
    </row>
    <row r="341" spans="1:3" x14ac:dyDescent="0.3">
      <c r="A341" s="4">
        <v>333</v>
      </c>
      <c r="B341" s="6" t="s">
        <v>904</v>
      </c>
      <c r="C341" s="6" t="s">
        <v>905</v>
      </c>
    </row>
    <row r="342" spans="1:3" x14ac:dyDescent="0.3">
      <c r="A342" s="4">
        <v>334</v>
      </c>
      <c r="B342" s="6" t="s">
        <v>906</v>
      </c>
      <c r="C342" s="6" t="s">
        <v>907</v>
      </c>
    </row>
    <row r="343" spans="1:3" x14ac:dyDescent="0.3">
      <c r="A343" s="4">
        <v>335</v>
      </c>
      <c r="B343" s="6" t="s">
        <v>908</v>
      </c>
      <c r="C343" s="6" t="s">
        <v>909</v>
      </c>
    </row>
    <row r="344" spans="1:3" x14ac:dyDescent="0.3">
      <c r="A344" s="4">
        <v>336</v>
      </c>
      <c r="B344" s="6" t="s">
        <v>908</v>
      </c>
      <c r="C344" s="6" t="s">
        <v>910</v>
      </c>
    </row>
    <row r="345" spans="1:3" x14ac:dyDescent="0.3">
      <c r="A345" s="4">
        <v>337</v>
      </c>
      <c r="B345" s="6" t="s">
        <v>911</v>
      </c>
      <c r="C345" s="6" t="s">
        <v>912</v>
      </c>
    </row>
    <row r="346" spans="1:3" x14ac:dyDescent="0.3">
      <c r="A346" s="4">
        <v>338</v>
      </c>
      <c r="B346" s="6" t="s">
        <v>913</v>
      </c>
      <c r="C346" s="6" t="s">
        <v>914</v>
      </c>
    </row>
    <row r="347" spans="1:3" x14ac:dyDescent="0.3">
      <c r="A347" s="4">
        <v>339</v>
      </c>
      <c r="B347" s="6" t="s">
        <v>915</v>
      </c>
      <c r="C347" s="6" t="s">
        <v>916</v>
      </c>
    </row>
    <row r="348" spans="1:3" x14ac:dyDescent="0.3">
      <c r="A348" s="4">
        <v>340</v>
      </c>
      <c r="B348" s="6" t="s">
        <v>917</v>
      </c>
      <c r="C348" s="6" t="s">
        <v>918</v>
      </c>
    </row>
    <row r="349" spans="1:3" x14ac:dyDescent="0.3">
      <c r="A349" s="4">
        <v>341</v>
      </c>
      <c r="B349" s="6" t="s">
        <v>919</v>
      </c>
      <c r="C349" s="6" t="s">
        <v>920</v>
      </c>
    </row>
    <row r="350" spans="1:3" x14ac:dyDescent="0.3">
      <c r="A350" s="4">
        <v>342</v>
      </c>
      <c r="B350" s="6" t="s">
        <v>921</v>
      </c>
      <c r="C350" s="6" t="s">
        <v>922</v>
      </c>
    </row>
    <row r="351" spans="1:3" x14ac:dyDescent="0.3">
      <c r="A351" s="4">
        <v>343</v>
      </c>
      <c r="B351" s="6" t="s">
        <v>923</v>
      </c>
      <c r="C351" s="6" t="s">
        <v>924</v>
      </c>
    </row>
    <row r="352" spans="1:3" x14ac:dyDescent="0.3">
      <c r="A352" s="4">
        <v>344</v>
      </c>
      <c r="B352" s="6" t="s">
        <v>925</v>
      </c>
      <c r="C352" s="6" t="s">
        <v>926</v>
      </c>
    </row>
    <row r="353" spans="1:3" x14ac:dyDescent="0.3">
      <c r="A353" s="4">
        <v>345</v>
      </c>
      <c r="B353" s="6" t="s">
        <v>927</v>
      </c>
      <c r="C353" s="6" t="s">
        <v>928</v>
      </c>
    </row>
    <row r="354" spans="1:3" x14ac:dyDescent="0.3">
      <c r="A354" s="4">
        <v>346</v>
      </c>
      <c r="B354" s="6" t="s">
        <v>929</v>
      </c>
      <c r="C354" s="6" t="s">
        <v>930</v>
      </c>
    </row>
    <row r="355" spans="1:3" x14ac:dyDescent="0.3">
      <c r="A355" s="4">
        <v>347</v>
      </c>
      <c r="B355" s="6" t="s">
        <v>931</v>
      </c>
      <c r="C355" s="6" t="s">
        <v>932</v>
      </c>
    </row>
    <row r="356" spans="1:3" x14ac:dyDescent="0.3">
      <c r="A356" s="4">
        <v>348</v>
      </c>
      <c r="B356" s="6" t="s">
        <v>933</v>
      </c>
      <c r="C356" s="6" t="s">
        <v>934</v>
      </c>
    </row>
    <row r="357" spans="1:3" x14ac:dyDescent="0.3">
      <c r="A357" s="4">
        <v>349</v>
      </c>
      <c r="B357" s="6" t="s">
        <v>935</v>
      </c>
      <c r="C357" s="6" t="s">
        <v>936</v>
      </c>
    </row>
    <row r="358" spans="1:3" x14ac:dyDescent="0.3">
      <c r="A358" s="4">
        <v>350</v>
      </c>
      <c r="B358" s="6" t="s">
        <v>937</v>
      </c>
      <c r="C358" s="6" t="s">
        <v>938</v>
      </c>
    </row>
    <row r="359" spans="1:3" x14ac:dyDescent="0.3">
      <c r="A359" s="4">
        <v>351</v>
      </c>
      <c r="B359" s="6" t="s">
        <v>939</v>
      </c>
      <c r="C359" s="6" t="s">
        <v>940</v>
      </c>
    </row>
    <row r="360" spans="1:3" x14ac:dyDescent="0.3">
      <c r="A360" s="4">
        <v>352</v>
      </c>
      <c r="B360" s="6" t="s">
        <v>941</v>
      </c>
      <c r="C360" s="6" t="s">
        <v>942</v>
      </c>
    </row>
    <row r="361" spans="1:3" x14ac:dyDescent="0.3">
      <c r="A361" s="4">
        <v>353</v>
      </c>
      <c r="B361" s="6" t="s">
        <v>943</v>
      </c>
      <c r="C361" s="6" t="s">
        <v>944</v>
      </c>
    </row>
    <row r="362" spans="1:3" x14ac:dyDescent="0.3">
      <c r="A362" s="4">
        <v>354</v>
      </c>
      <c r="B362" s="6" t="s">
        <v>945</v>
      </c>
      <c r="C362" s="6" t="s">
        <v>946</v>
      </c>
    </row>
    <row r="363" spans="1:3" x14ac:dyDescent="0.3">
      <c r="A363" s="4">
        <v>355</v>
      </c>
      <c r="B363" s="6" t="s">
        <v>947</v>
      </c>
      <c r="C363" s="6" t="s">
        <v>948</v>
      </c>
    </row>
    <row r="364" spans="1:3" x14ac:dyDescent="0.3">
      <c r="A364" s="4">
        <v>356</v>
      </c>
      <c r="B364" s="6" t="s">
        <v>949</v>
      </c>
      <c r="C364" s="6" t="s">
        <v>950</v>
      </c>
    </row>
    <row r="365" spans="1:3" x14ac:dyDescent="0.3">
      <c r="A365" s="4">
        <v>357</v>
      </c>
      <c r="B365" s="6" t="s">
        <v>951</v>
      </c>
      <c r="C365" s="6" t="s">
        <v>952</v>
      </c>
    </row>
    <row r="366" spans="1:3" x14ac:dyDescent="0.3">
      <c r="A366" s="4">
        <v>358</v>
      </c>
      <c r="B366" s="6" t="s">
        <v>953</v>
      </c>
      <c r="C366" s="6" t="s">
        <v>954</v>
      </c>
    </row>
    <row r="367" spans="1:3" x14ac:dyDescent="0.3">
      <c r="A367" s="4">
        <v>359</v>
      </c>
      <c r="B367" s="6" t="s">
        <v>955</v>
      </c>
      <c r="C367" s="6" t="s">
        <v>956</v>
      </c>
    </row>
    <row r="368" spans="1:3" x14ac:dyDescent="0.3">
      <c r="A368" s="4">
        <v>360</v>
      </c>
      <c r="B368" s="6" t="s">
        <v>957</v>
      </c>
      <c r="C368" s="6" t="s">
        <v>958</v>
      </c>
    </row>
    <row r="369" spans="1:3" x14ac:dyDescent="0.3">
      <c r="A369" s="4">
        <v>361</v>
      </c>
      <c r="B369" s="6" t="s">
        <v>959</v>
      </c>
      <c r="C369" s="6" t="s">
        <v>960</v>
      </c>
    </row>
    <row r="370" spans="1:3" x14ac:dyDescent="0.3">
      <c r="A370" s="4">
        <v>362</v>
      </c>
      <c r="B370" s="6" t="s">
        <v>961</v>
      </c>
      <c r="C370" s="6" t="s">
        <v>962</v>
      </c>
    </row>
    <row r="371" spans="1:3" x14ac:dyDescent="0.3">
      <c r="A371" s="4">
        <v>363</v>
      </c>
      <c r="B371" s="6" t="s">
        <v>963</v>
      </c>
      <c r="C371" s="6" t="s">
        <v>964</v>
      </c>
    </row>
    <row r="372" spans="1:3" x14ac:dyDescent="0.3">
      <c r="A372" s="4">
        <v>364</v>
      </c>
      <c r="B372" s="6" t="s">
        <v>965</v>
      </c>
      <c r="C372" s="6" t="s">
        <v>966</v>
      </c>
    </row>
    <row r="373" spans="1:3" x14ac:dyDescent="0.3">
      <c r="A373" s="4">
        <v>365</v>
      </c>
      <c r="B373" s="6" t="s">
        <v>965</v>
      </c>
      <c r="C373" s="6" t="s">
        <v>967</v>
      </c>
    </row>
    <row r="374" spans="1:3" x14ac:dyDescent="0.3">
      <c r="A374" s="4">
        <v>366</v>
      </c>
      <c r="B374" s="6" t="s">
        <v>968</v>
      </c>
      <c r="C374" s="6" t="s">
        <v>969</v>
      </c>
    </row>
    <row r="375" spans="1:3" x14ac:dyDescent="0.3">
      <c r="A375" s="4">
        <v>367</v>
      </c>
      <c r="B375" s="6" t="s">
        <v>970</v>
      </c>
      <c r="C375" s="6" t="s">
        <v>971</v>
      </c>
    </row>
    <row r="376" spans="1:3" x14ac:dyDescent="0.3">
      <c r="A376" s="4">
        <v>368</v>
      </c>
      <c r="B376" s="6" t="s">
        <v>110</v>
      </c>
      <c r="C376" s="6" t="s">
        <v>972</v>
      </c>
    </row>
    <row r="377" spans="1:3" x14ac:dyDescent="0.3">
      <c r="A377" s="4">
        <v>369</v>
      </c>
      <c r="B377" s="6" t="s">
        <v>973</v>
      </c>
      <c r="C377" s="6" t="s">
        <v>974</v>
      </c>
    </row>
    <row r="378" spans="1:3" x14ac:dyDescent="0.3">
      <c r="A378" s="4">
        <v>370</v>
      </c>
      <c r="B378" s="6" t="s">
        <v>975</v>
      </c>
      <c r="C378" s="6" t="s">
        <v>976</v>
      </c>
    </row>
    <row r="379" spans="1:3" x14ac:dyDescent="0.3">
      <c r="A379" s="4">
        <v>371</v>
      </c>
      <c r="B379" s="6" t="s">
        <v>977</v>
      </c>
      <c r="C379" s="6" t="s">
        <v>978</v>
      </c>
    </row>
    <row r="380" spans="1:3" x14ac:dyDescent="0.3">
      <c r="A380" s="4">
        <v>372</v>
      </c>
      <c r="B380" s="6" t="s">
        <v>251</v>
      </c>
      <c r="C380" s="6" t="s">
        <v>979</v>
      </c>
    </row>
    <row r="381" spans="1:3" x14ac:dyDescent="0.3">
      <c r="A381" s="4">
        <v>373</v>
      </c>
      <c r="B381" s="6" t="s">
        <v>251</v>
      </c>
      <c r="C381" s="6" t="s">
        <v>980</v>
      </c>
    </row>
    <row r="382" spans="1:3" x14ac:dyDescent="0.3">
      <c r="A382" s="4">
        <v>374</v>
      </c>
      <c r="B382" s="6" t="s">
        <v>253</v>
      </c>
      <c r="C382" s="6" t="s">
        <v>981</v>
      </c>
    </row>
    <row r="383" spans="1:3" x14ac:dyDescent="0.3">
      <c r="A383" s="4">
        <v>375</v>
      </c>
      <c r="B383" s="6" t="s">
        <v>982</v>
      </c>
      <c r="C383" s="6" t="s">
        <v>983</v>
      </c>
    </row>
    <row r="384" spans="1:3" x14ac:dyDescent="0.3">
      <c r="A384" s="4">
        <v>376</v>
      </c>
      <c r="B384" s="6" t="s">
        <v>984</v>
      </c>
      <c r="C384" s="6" t="s">
        <v>985</v>
      </c>
    </row>
    <row r="385" spans="1:3" x14ac:dyDescent="0.3">
      <c r="A385" s="4">
        <v>377</v>
      </c>
      <c r="B385" s="6" t="s">
        <v>984</v>
      </c>
      <c r="C385" s="6" t="s">
        <v>986</v>
      </c>
    </row>
    <row r="386" spans="1:3" x14ac:dyDescent="0.3">
      <c r="A386" s="4">
        <v>378</v>
      </c>
      <c r="B386" s="6" t="s">
        <v>255</v>
      </c>
      <c r="C386" s="6" t="s">
        <v>987</v>
      </c>
    </row>
    <row r="387" spans="1:3" x14ac:dyDescent="0.3">
      <c r="A387" s="4">
        <v>379</v>
      </c>
      <c r="B387" s="6" t="s">
        <v>988</v>
      </c>
      <c r="C387" s="6" t="s">
        <v>989</v>
      </c>
    </row>
    <row r="388" spans="1:3" x14ac:dyDescent="0.3">
      <c r="A388" s="4">
        <v>380</v>
      </c>
      <c r="B388" s="6" t="s">
        <v>990</v>
      </c>
      <c r="C388" s="6" t="s">
        <v>991</v>
      </c>
    </row>
    <row r="389" spans="1:3" x14ac:dyDescent="0.3">
      <c r="A389" s="4">
        <v>381</v>
      </c>
      <c r="B389" s="6" t="s">
        <v>992</v>
      </c>
      <c r="C389" s="6" t="s">
        <v>993</v>
      </c>
    </row>
    <row r="390" spans="1:3" x14ac:dyDescent="0.3">
      <c r="A390" s="4">
        <v>382</v>
      </c>
      <c r="B390" s="6" t="s">
        <v>992</v>
      </c>
      <c r="C390" s="6" t="s">
        <v>994</v>
      </c>
    </row>
    <row r="391" spans="1:3" x14ac:dyDescent="0.3">
      <c r="A391" s="4">
        <v>383</v>
      </c>
      <c r="B391" s="6" t="s">
        <v>995</v>
      </c>
      <c r="C391" s="6" t="s">
        <v>996</v>
      </c>
    </row>
    <row r="392" spans="1:3" x14ac:dyDescent="0.3">
      <c r="A392" s="4">
        <v>384</v>
      </c>
      <c r="B392" s="6" t="s">
        <v>112</v>
      </c>
      <c r="C392" s="6" t="s">
        <v>997</v>
      </c>
    </row>
    <row r="393" spans="1:3" x14ac:dyDescent="0.3">
      <c r="A393" s="4">
        <v>385</v>
      </c>
      <c r="B393" s="6" t="s">
        <v>112</v>
      </c>
      <c r="C393" s="6" t="s">
        <v>998</v>
      </c>
    </row>
    <row r="394" spans="1:3" x14ac:dyDescent="0.3">
      <c r="A394" s="4">
        <v>386</v>
      </c>
      <c r="B394" s="6" t="s">
        <v>999</v>
      </c>
      <c r="C394" s="6" t="s">
        <v>1000</v>
      </c>
    </row>
    <row r="395" spans="1:3" x14ac:dyDescent="0.3">
      <c r="A395" s="4">
        <v>387</v>
      </c>
      <c r="B395" s="6" t="s">
        <v>1001</v>
      </c>
      <c r="C395" s="6" t="s">
        <v>1002</v>
      </c>
    </row>
    <row r="396" spans="1:3" x14ac:dyDescent="0.3">
      <c r="A396" s="4">
        <v>388</v>
      </c>
      <c r="B396" s="6" t="s">
        <v>1003</v>
      </c>
      <c r="C396" s="6" t="s">
        <v>1004</v>
      </c>
    </row>
    <row r="397" spans="1:3" x14ac:dyDescent="0.3">
      <c r="A397" s="4">
        <v>389</v>
      </c>
      <c r="B397" s="6" t="s">
        <v>1005</v>
      </c>
      <c r="C397" s="6" t="s">
        <v>1006</v>
      </c>
    </row>
    <row r="398" spans="1:3" x14ac:dyDescent="0.3">
      <c r="A398" s="4">
        <v>390</v>
      </c>
      <c r="B398" s="6" t="s">
        <v>1007</v>
      </c>
      <c r="C398" s="6" t="s">
        <v>1008</v>
      </c>
    </row>
    <row r="399" spans="1:3" x14ac:dyDescent="0.3">
      <c r="A399" s="4">
        <v>391</v>
      </c>
      <c r="B399" s="6" t="s">
        <v>1009</v>
      </c>
      <c r="C399" s="6" t="s">
        <v>1010</v>
      </c>
    </row>
    <row r="400" spans="1:3" x14ac:dyDescent="0.3">
      <c r="A400" s="4">
        <v>392</v>
      </c>
      <c r="B400" s="6" t="s">
        <v>1011</v>
      </c>
      <c r="C400" s="6" t="s">
        <v>1012</v>
      </c>
    </row>
    <row r="401" spans="1:3" x14ac:dyDescent="0.3">
      <c r="A401" s="4">
        <v>393</v>
      </c>
      <c r="B401" s="6" t="s">
        <v>1013</v>
      </c>
      <c r="C401" s="6" t="s">
        <v>1014</v>
      </c>
    </row>
    <row r="402" spans="1:3" x14ac:dyDescent="0.3">
      <c r="A402" s="4">
        <v>394</v>
      </c>
      <c r="B402" s="6" t="s">
        <v>114</v>
      </c>
      <c r="C402" s="6" t="s">
        <v>1015</v>
      </c>
    </row>
    <row r="403" spans="1:3" x14ac:dyDescent="0.3">
      <c r="A403" s="4">
        <v>395</v>
      </c>
      <c r="B403" s="6" t="s">
        <v>114</v>
      </c>
      <c r="C403" s="6" t="s">
        <v>1016</v>
      </c>
    </row>
    <row r="404" spans="1:3" x14ac:dyDescent="0.3">
      <c r="A404" s="4">
        <v>396</v>
      </c>
      <c r="B404" s="6" t="s">
        <v>1017</v>
      </c>
      <c r="C404" s="6" t="s">
        <v>1018</v>
      </c>
    </row>
    <row r="405" spans="1:3" x14ac:dyDescent="0.3">
      <c r="A405" s="4">
        <v>397</v>
      </c>
      <c r="B405" s="6" t="s">
        <v>1019</v>
      </c>
      <c r="C405" s="6" t="s">
        <v>1020</v>
      </c>
    </row>
    <row r="406" spans="1:3" x14ac:dyDescent="0.3">
      <c r="A406" s="4">
        <v>398</v>
      </c>
      <c r="B406" s="6" t="s">
        <v>1021</v>
      </c>
      <c r="C406" s="6" t="s">
        <v>1022</v>
      </c>
    </row>
    <row r="407" spans="1:3" x14ac:dyDescent="0.3">
      <c r="A407" s="4">
        <v>399</v>
      </c>
      <c r="B407" s="6" t="s">
        <v>1023</v>
      </c>
      <c r="C407" s="6" t="s">
        <v>1024</v>
      </c>
    </row>
    <row r="408" spans="1:3" x14ac:dyDescent="0.3">
      <c r="A408" s="4">
        <v>400</v>
      </c>
      <c r="B408" s="6" t="s">
        <v>1025</v>
      </c>
      <c r="C408" s="6" t="s">
        <v>1026</v>
      </c>
    </row>
    <row r="409" spans="1:3" x14ac:dyDescent="0.3">
      <c r="A409" s="4">
        <v>401</v>
      </c>
      <c r="B409" s="6" t="s">
        <v>1025</v>
      </c>
      <c r="C409" s="6" t="s">
        <v>1027</v>
      </c>
    </row>
    <row r="410" spans="1:3" x14ac:dyDescent="0.3">
      <c r="A410" s="4">
        <v>402</v>
      </c>
      <c r="B410" s="6" t="s">
        <v>1025</v>
      </c>
      <c r="C410" s="6" t="s">
        <v>1028</v>
      </c>
    </row>
    <row r="411" spans="1:3" x14ac:dyDescent="0.3">
      <c r="A411" s="4">
        <v>403</v>
      </c>
      <c r="B411" s="6" t="s">
        <v>1029</v>
      </c>
      <c r="C411" s="6" t="s">
        <v>1030</v>
      </c>
    </row>
    <row r="412" spans="1:3" x14ac:dyDescent="0.3">
      <c r="A412" s="4">
        <v>404</v>
      </c>
      <c r="B412" s="6" t="s">
        <v>116</v>
      </c>
      <c r="C412" s="6" t="s">
        <v>1031</v>
      </c>
    </row>
    <row r="413" spans="1:3" x14ac:dyDescent="0.3">
      <c r="A413" s="4">
        <v>405</v>
      </c>
      <c r="B413" s="6" t="s">
        <v>1032</v>
      </c>
      <c r="C413" s="6" t="s">
        <v>1033</v>
      </c>
    </row>
    <row r="414" spans="1:3" x14ac:dyDescent="0.3">
      <c r="A414" s="4">
        <v>406</v>
      </c>
      <c r="B414" s="6" t="s">
        <v>1034</v>
      </c>
      <c r="C414" s="6" t="s">
        <v>1035</v>
      </c>
    </row>
    <row r="415" spans="1:3" x14ac:dyDescent="0.3">
      <c r="A415" s="4">
        <v>407</v>
      </c>
      <c r="B415" s="6" t="s">
        <v>1034</v>
      </c>
      <c r="C415" s="6" t="s">
        <v>1036</v>
      </c>
    </row>
    <row r="416" spans="1:3" x14ac:dyDescent="0.3">
      <c r="A416" s="4">
        <v>408</v>
      </c>
      <c r="B416" s="6" t="s">
        <v>1034</v>
      </c>
      <c r="C416" s="6" t="s">
        <v>1037</v>
      </c>
    </row>
    <row r="417" spans="1:3" x14ac:dyDescent="0.3">
      <c r="A417" s="4">
        <v>409</v>
      </c>
      <c r="B417" s="6" t="s">
        <v>1038</v>
      </c>
      <c r="C417" s="6" t="s">
        <v>1039</v>
      </c>
    </row>
    <row r="418" spans="1:3" x14ac:dyDescent="0.3">
      <c r="A418" s="4">
        <v>410</v>
      </c>
      <c r="B418" s="6" t="s">
        <v>1040</v>
      </c>
      <c r="C418" s="6" t="s">
        <v>1041</v>
      </c>
    </row>
    <row r="419" spans="1:3" x14ac:dyDescent="0.3">
      <c r="A419" s="4">
        <v>411</v>
      </c>
      <c r="B419" s="6" t="s">
        <v>1042</v>
      </c>
      <c r="C419" s="6" t="s">
        <v>1043</v>
      </c>
    </row>
    <row r="420" spans="1:3" x14ac:dyDescent="0.3">
      <c r="A420" s="4">
        <v>412</v>
      </c>
      <c r="B420" s="6" t="s">
        <v>1042</v>
      </c>
      <c r="C420" s="6" t="s">
        <v>1044</v>
      </c>
    </row>
    <row r="421" spans="1:3" x14ac:dyDescent="0.3">
      <c r="A421" s="4">
        <v>413</v>
      </c>
      <c r="B421" s="6" t="s">
        <v>1042</v>
      </c>
      <c r="C421" s="6" t="s">
        <v>1045</v>
      </c>
    </row>
    <row r="422" spans="1:3" x14ac:dyDescent="0.3">
      <c r="A422" s="4">
        <v>414</v>
      </c>
      <c r="B422" s="6" t="s">
        <v>118</v>
      </c>
      <c r="C422" s="6" t="s">
        <v>1046</v>
      </c>
    </row>
    <row r="423" spans="1:3" x14ac:dyDescent="0.3">
      <c r="A423" s="4">
        <v>415</v>
      </c>
      <c r="B423" s="6" t="s">
        <v>260</v>
      </c>
      <c r="C423" s="6" t="s">
        <v>1047</v>
      </c>
    </row>
    <row r="424" spans="1:3" x14ac:dyDescent="0.3">
      <c r="A424" s="4">
        <v>416</v>
      </c>
      <c r="B424" s="6" t="s">
        <v>260</v>
      </c>
      <c r="C424" s="6" t="s">
        <v>1048</v>
      </c>
    </row>
    <row r="425" spans="1:3" x14ac:dyDescent="0.3">
      <c r="A425" s="4">
        <v>417</v>
      </c>
      <c r="B425" s="6" t="s">
        <v>262</v>
      </c>
      <c r="C425" s="6" t="s">
        <v>1049</v>
      </c>
    </row>
    <row r="426" spans="1:3" x14ac:dyDescent="0.3">
      <c r="A426" s="4">
        <v>418</v>
      </c>
      <c r="B426" s="6" t="s">
        <v>262</v>
      </c>
      <c r="C426" s="6" t="s">
        <v>1050</v>
      </c>
    </row>
    <row r="427" spans="1:3" x14ac:dyDescent="0.3">
      <c r="A427" s="4">
        <v>419</v>
      </c>
      <c r="B427" s="6" t="s">
        <v>262</v>
      </c>
      <c r="C427" s="6" t="s">
        <v>1051</v>
      </c>
    </row>
    <row r="428" spans="1:3" x14ac:dyDescent="0.3">
      <c r="A428" s="4">
        <v>420</v>
      </c>
      <c r="B428" s="6" t="s">
        <v>1052</v>
      </c>
      <c r="C428" s="6" t="s">
        <v>1053</v>
      </c>
    </row>
    <row r="429" spans="1:3" x14ac:dyDescent="0.3">
      <c r="A429" s="4">
        <v>421</v>
      </c>
      <c r="B429" s="6" t="s">
        <v>1054</v>
      </c>
      <c r="C429" s="6" t="s">
        <v>1055</v>
      </c>
    </row>
    <row r="430" spans="1:3" x14ac:dyDescent="0.3">
      <c r="A430" s="4">
        <v>422</v>
      </c>
      <c r="B430" s="6" t="s">
        <v>1056</v>
      </c>
      <c r="C430" s="6" t="s">
        <v>1057</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
  <sheetViews>
    <sheetView workbookViewId="0">
      <selection activeCell="P7" sqref="P7"/>
    </sheetView>
  </sheetViews>
  <sheetFormatPr defaultRowHeight="14.4" x14ac:dyDescent="0.3"/>
  <cols>
    <col min="1" max="1" width="14.109375" customWidth="1"/>
  </cols>
  <sheetData>
    <row r="1" spans="1:14" x14ac:dyDescent="0.3">
      <c r="B1" s="24" t="s">
        <v>1059</v>
      </c>
      <c r="C1" s="25"/>
      <c r="D1" s="24" t="s">
        <v>1060</v>
      </c>
      <c r="E1" s="25"/>
      <c r="F1" s="24" t="s">
        <v>1061</v>
      </c>
      <c r="G1" s="25"/>
      <c r="H1" s="24" t="s">
        <v>1062</v>
      </c>
      <c r="I1" s="25"/>
      <c r="J1" s="24" t="s">
        <v>1063</v>
      </c>
      <c r="K1" s="25"/>
      <c r="L1" s="3" t="s">
        <v>1064</v>
      </c>
      <c r="M1" t="s">
        <v>3911</v>
      </c>
      <c r="N1" t="s">
        <v>3910</v>
      </c>
    </row>
    <row r="2" spans="1:14" x14ac:dyDescent="0.3">
      <c r="A2" t="s">
        <v>1847</v>
      </c>
      <c r="B2" s="14">
        <f t="shared" ref="B2:B7" si="0">C2/L2</f>
        <v>1.0443864229765013E-2</v>
      </c>
      <c r="C2">
        <v>8</v>
      </c>
      <c r="D2" s="14">
        <f t="shared" ref="D2:D7" si="1">E2/L2</f>
        <v>2.3498694516971279E-2</v>
      </c>
      <c r="E2">
        <v>18</v>
      </c>
      <c r="F2" s="14">
        <f t="shared" ref="F2:F7" si="2">G2/L2</f>
        <v>8.6161879895561358E-2</v>
      </c>
      <c r="G2">
        <v>66</v>
      </c>
      <c r="H2" s="14">
        <f t="shared" ref="H2:H7" si="3">I2/L2</f>
        <v>0.31592689295039167</v>
      </c>
      <c r="I2">
        <v>242</v>
      </c>
      <c r="J2" s="14">
        <f t="shared" ref="J2:J7" si="4">K2/L2</f>
        <v>0.56396866840731075</v>
      </c>
      <c r="K2">
        <v>432</v>
      </c>
      <c r="L2">
        <v>766</v>
      </c>
      <c r="M2" s="14">
        <f t="shared" ref="M2:M3" si="5">D2+B2</f>
        <v>3.3942558746736295E-2</v>
      </c>
      <c r="N2" s="14">
        <f t="shared" ref="N2:N3" si="6">J2+H2+F2</f>
        <v>0.96605744125326376</v>
      </c>
    </row>
    <row r="3" spans="1:14" x14ac:dyDescent="0.3">
      <c r="A3" t="s">
        <v>3904</v>
      </c>
      <c r="B3" s="14">
        <f t="shared" si="0"/>
        <v>2.3498694516971279E-2</v>
      </c>
      <c r="C3" s="7">
        <v>18</v>
      </c>
      <c r="D3" s="14">
        <f t="shared" si="1"/>
        <v>4.0469973890339427E-2</v>
      </c>
      <c r="E3" s="7">
        <v>31</v>
      </c>
      <c r="F3" s="14">
        <f t="shared" si="2"/>
        <v>0.16449086161879894</v>
      </c>
      <c r="G3" s="7">
        <v>126</v>
      </c>
      <c r="H3" s="14">
        <f t="shared" si="3"/>
        <v>0.29634464751958223</v>
      </c>
      <c r="I3" s="7">
        <v>227</v>
      </c>
      <c r="J3" s="14">
        <f t="shared" si="4"/>
        <v>0.47519582245430808</v>
      </c>
      <c r="K3" s="7">
        <v>364</v>
      </c>
      <c r="L3" s="7">
        <v>766</v>
      </c>
      <c r="M3" s="14">
        <f t="shared" si="5"/>
        <v>6.3968668407310705E-2</v>
      </c>
      <c r="N3" s="14">
        <f t="shared" si="6"/>
        <v>0.93603133159268936</v>
      </c>
    </row>
    <row r="4" spans="1:14" x14ac:dyDescent="0.3">
      <c r="A4" t="s">
        <v>3903</v>
      </c>
      <c r="B4" s="14">
        <f t="shared" si="0"/>
        <v>0.15163398692810456</v>
      </c>
      <c r="C4">
        <v>116</v>
      </c>
      <c r="D4" s="14">
        <f t="shared" si="1"/>
        <v>0.12679738562091503</v>
      </c>
      <c r="E4">
        <v>97</v>
      </c>
      <c r="F4" s="14">
        <f t="shared" si="2"/>
        <v>0.17516339869281045</v>
      </c>
      <c r="G4">
        <v>134</v>
      </c>
      <c r="H4" s="14">
        <f t="shared" si="3"/>
        <v>0.16862745098039217</v>
      </c>
      <c r="I4">
        <v>129</v>
      </c>
      <c r="J4" s="14">
        <f t="shared" si="4"/>
        <v>0.37777777777777777</v>
      </c>
      <c r="K4">
        <v>289</v>
      </c>
      <c r="L4">
        <v>765</v>
      </c>
      <c r="M4" s="14">
        <f>D4+B4</f>
        <v>0.27843137254901962</v>
      </c>
      <c r="N4" s="14">
        <f>J4+H4+F4</f>
        <v>0.72156862745098049</v>
      </c>
    </row>
    <row r="5" spans="1:14" x14ac:dyDescent="0.3">
      <c r="A5" t="s">
        <v>1656</v>
      </c>
      <c r="B5" s="14">
        <f t="shared" si="0"/>
        <v>2.4836601307189541E-2</v>
      </c>
      <c r="C5">
        <v>19</v>
      </c>
      <c r="D5" s="14">
        <f t="shared" si="1"/>
        <v>6.9281045751633991E-2</v>
      </c>
      <c r="E5">
        <v>53</v>
      </c>
      <c r="F5" s="14">
        <f t="shared" si="2"/>
        <v>0.26666666666666666</v>
      </c>
      <c r="G5">
        <v>204</v>
      </c>
      <c r="H5" s="14">
        <f t="shared" si="3"/>
        <v>0.32287581699346407</v>
      </c>
      <c r="I5">
        <v>247</v>
      </c>
      <c r="J5" s="14">
        <f t="shared" si="4"/>
        <v>0.31633986928104574</v>
      </c>
      <c r="K5">
        <v>242</v>
      </c>
      <c r="L5">
        <v>765</v>
      </c>
      <c r="M5" s="14">
        <f t="shared" ref="M5:M7" si="7">D5+B5</f>
        <v>9.4117647058823528E-2</v>
      </c>
      <c r="N5" s="14">
        <f t="shared" ref="N5:N7" si="8">J5+H5+F5</f>
        <v>0.90588235294117636</v>
      </c>
    </row>
    <row r="6" spans="1:14" x14ac:dyDescent="0.3">
      <c r="A6" t="s">
        <v>3905</v>
      </c>
      <c r="B6" s="14">
        <f t="shared" si="0"/>
        <v>6.3324538258575203E-2</v>
      </c>
      <c r="C6">
        <v>48</v>
      </c>
      <c r="D6" s="14">
        <f t="shared" si="1"/>
        <v>0.16094986807387862</v>
      </c>
      <c r="E6">
        <v>122</v>
      </c>
      <c r="F6" s="14">
        <f t="shared" si="2"/>
        <v>0.32453825857519791</v>
      </c>
      <c r="G6">
        <v>246</v>
      </c>
      <c r="H6" s="14">
        <f t="shared" si="3"/>
        <v>0.21635883905013192</v>
      </c>
      <c r="I6">
        <v>164</v>
      </c>
      <c r="J6" s="14">
        <f t="shared" si="4"/>
        <v>0.23482849604221637</v>
      </c>
      <c r="K6">
        <v>178</v>
      </c>
      <c r="L6">
        <v>758</v>
      </c>
      <c r="M6" s="14">
        <f t="shared" si="7"/>
        <v>0.22427440633245382</v>
      </c>
      <c r="N6" s="14">
        <f t="shared" si="8"/>
        <v>0.77572559366754623</v>
      </c>
    </row>
    <row r="7" spans="1:14" x14ac:dyDescent="0.3">
      <c r="A7" t="s">
        <v>3906</v>
      </c>
      <c r="B7" s="14">
        <f t="shared" si="0"/>
        <v>0.45287958115183247</v>
      </c>
      <c r="C7">
        <v>346</v>
      </c>
      <c r="D7" s="14">
        <f t="shared" si="1"/>
        <v>0.24214659685863874</v>
      </c>
      <c r="E7">
        <v>185</v>
      </c>
      <c r="F7" s="14">
        <f t="shared" si="2"/>
        <v>0.12827225130890052</v>
      </c>
      <c r="G7">
        <v>98</v>
      </c>
      <c r="H7" s="14">
        <f t="shared" si="3"/>
        <v>6.5445026178010471E-2</v>
      </c>
      <c r="I7">
        <v>50</v>
      </c>
      <c r="J7" s="14">
        <f t="shared" si="4"/>
        <v>0.11125654450261781</v>
      </c>
      <c r="K7">
        <v>85</v>
      </c>
      <c r="L7">
        <v>764</v>
      </c>
      <c r="M7" s="14">
        <f t="shared" si="7"/>
        <v>0.69502617801047117</v>
      </c>
      <c r="N7" s="14">
        <f t="shared" si="8"/>
        <v>0.30497382198952883</v>
      </c>
    </row>
  </sheetData>
  <sortState xmlns:xlrd2="http://schemas.microsoft.com/office/spreadsheetml/2017/richdata2" ref="A2:L7">
    <sortCondition descending="1" ref="K2:K7"/>
  </sortState>
  <mergeCells count="5">
    <mergeCell ref="B1:C1"/>
    <mergeCell ref="D1:E1"/>
    <mergeCell ref="F1:G1"/>
    <mergeCell ref="H1:I1"/>
    <mergeCell ref="J1:K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
  <sheetViews>
    <sheetView workbookViewId="0">
      <selection activeCell="A4" sqref="A4:A6"/>
    </sheetView>
  </sheetViews>
  <sheetFormatPr defaultRowHeight="14.4" x14ac:dyDescent="0.3"/>
  <cols>
    <col min="1" max="12" width="12" customWidth="1"/>
  </cols>
  <sheetData>
    <row r="1" spans="1:12" ht="17.399999999999999" x14ac:dyDescent="0.3">
      <c r="A1" s="1" t="s">
        <v>0</v>
      </c>
    </row>
    <row r="2" spans="1:12" ht="15.6" x14ac:dyDescent="0.3">
      <c r="A2" s="2" t="s">
        <v>1058</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0.16930000000000001</v>
      </c>
      <c r="C4" s="6">
        <v>109</v>
      </c>
      <c r="D4" s="5">
        <v>0.1273</v>
      </c>
      <c r="E4" s="6">
        <v>82</v>
      </c>
      <c r="F4" s="5">
        <v>0.17549999999999999</v>
      </c>
      <c r="G4" s="6">
        <v>113</v>
      </c>
      <c r="H4" s="5">
        <v>0.1661</v>
      </c>
      <c r="I4" s="6">
        <v>107</v>
      </c>
      <c r="J4" s="5">
        <v>0.36180000000000001</v>
      </c>
      <c r="K4" s="6">
        <v>233</v>
      </c>
      <c r="L4" s="6">
        <v>644</v>
      </c>
    </row>
    <row r="5" spans="1:12" s="23" customFormat="1" x14ac:dyDescent="0.3">
      <c r="A5" s="11" t="s">
        <v>3706</v>
      </c>
      <c r="B5" s="11"/>
      <c r="C5" s="11">
        <v>7</v>
      </c>
      <c r="D5" s="11"/>
      <c r="E5" s="11">
        <v>15</v>
      </c>
      <c r="F5" s="11"/>
      <c r="G5" s="11">
        <v>21</v>
      </c>
      <c r="H5" s="11"/>
      <c r="I5" s="11">
        <v>22</v>
      </c>
      <c r="J5" s="11"/>
      <c r="K5" s="11">
        <v>56</v>
      </c>
      <c r="L5" s="11">
        <f>K5+I5+G5+E5+C5</f>
        <v>121</v>
      </c>
    </row>
    <row r="6" spans="1:12" x14ac:dyDescent="0.3">
      <c r="A6" s="9" t="s">
        <v>3902</v>
      </c>
      <c r="B6" s="13">
        <f>C6/$L$6</f>
        <v>0.15163398692810456</v>
      </c>
      <c r="C6" s="7">
        <f>C5+C4</f>
        <v>116</v>
      </c>
      <c r="D6" s="13">
        <f>E6/$L$6</f>
        <v>0.12679738562091503</v>
      </c>
      <c r="E6" s="7">
        <f>E5+E4</f>
        <v>97</v>
      </c>
      <c r="F6" s="13">
        <f>G6/$L$6</f>
        <v>0.17516339869281045</v>
      </c>
      <c r="G6" s="7">
        <f>G5+G4</f>
        <v>134</v>
      </c>
      <c r="H6" s="13">
        <f>I6/$L$6</f>
        <v>0.16862745098039217</v>
      </c>
      <c r="I6" s="7">
        <f>I5+I4</f>
        <v>129</v>
      </c>
      <c r="J6" s="13">
        <f>K6/$L$6</f>
        <v>0.37777777777777777</v>
      </c>
      <c r="K6" s="7">
        <f>K5+K4</f>
        <v>289</v>
      </c>
      <c r="L6" s="7">
        <f>L5+L4</f>
        <v>765</v>
      </c>
    </row>
  </sheetData>
  <mergeCells count="5">
    <mergeCell ref="B3:C3"/>
    <mergeCell ref="D3:E3"/>
    <mergeCell ref="F3:G3"/>
    <mergeCell ref="H3:I3"/>
    <mergeCell ref="J3:K3"/>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
  <sheetViews>
    <sheetView workbookViewId="0">
      <selection activeCell="A4" sqref="A4:A6"/>
    </sheetView>
  </sheetViews>
  <sheetFormatPr defaultRowHeight="14.4" x14ac:dyDescent="0.3"/>
  <cols>
    <col min="1" max="12" width="12" customWidth="1"/>
  </cols>
  <sheetData>
    <row r="1" spans="1:12" ht="17.399999999999999" x14ac:dyDescent="0.3">
      <c r="A1" s="1" t="s">
        <v>0</v>
      </c>
    </row>
    <row r="2" spans="1:12" ht="15.6" x14ac:dyDescent="0.3">
      <c r="A2" s="2" t="s">
        <v>1065</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2.7900000000000001E-2</v>
      </c>
      <c r="C4" s="6">
        <v>18</v>
      </c>
      <c r="D4" s="5">
        <v>4.6399999999999997E-2</v>
      </c>
      <c r="E4" s="6">
        <v>30</v>
      </c>
      <c r="F4" s="5">
        <v>0.17960000000000001</v>
      </c>
      <c r="G4" s="6">
        <v>116</v>
      </c>
      <c r="H4" s="5">
        <v>0.31890000000000002</v>
      </c>
      <c r="I4" s="6">
        <v>206</v>
      </c>
      <c r="J4" s="5">
        <v>0.42720000000000002</v>
      </c>
      <c r="K4" s="6">
        <v>276</v>
      </c>
      <c r="L4" s="6">
        <v>646</v>
      </c>
    </row>
    <row r="5" spans="1:12" x14ac:dyDescent="0.3">
      <c r="A5" s="11" t="s">
        <v>3706</v>
      </c>
      <c r="B5" s="7"/>
      <c r="C5" s="7">
        <v>0</v>
      </c>
      <c r="D5" s="7"/>
      <c r="E5" s="7">
        <v>1</v>
      </c>
      <c r="F5" s="7"/>
      <c r="G5" s="7">
        <v>10</v>
      </c>
      <c r="H5" s="7"/>
      <c r="I5" s="7">
        <v>21</v>
      </c>
      <c r="J5" s="7"/>
      <c r="K5" s="7">
        <v>88</v>
      </c>
      <c r="L5" s="7">
        <f>K5+I5+G5+E5+C5</f>
        <v>120</v>
      </c>
    </row>
    <row r="6" spans="1:12" x14ac:dyDescent="0.3">
      <c r="A6" s="9" t="s">
        <v>3902</v>
      </c>
      <c r="B6" s="7"/>
      <c r="C6" s="7">
        <f>C5+C4</f>
        <v>18</v>
      </c>
      <c r="D6" s="7"/>
      <c r="E6" s="7">
        <f>E5+E4</f>
        <v>31</v>
      </c>
      <c r="F6" s="7"/>
      <c r="G6" s="7">
        <f>G5+G4</f>
        <v>126</v>
      </c>
      <c r="H6" s="7"/>
      <c r="I6" s="7">
        <f>I5+I4</f>
        <v>227</v>
      </c>
      <c r="J6" s="7"/>
      <c r="K6" s="7">
        <f>K5+K4</f>
        <v>364</v>
      </c>
      <c r="L6" s="7">
        <f>L5+L4</f>
        <v>766</v>
      </c>
    </row>
  </sheetData>
  <mergeCells count="5">
    <mergeCell ref="B3:C3"/>
    <mergeCell ref="D3:E3"/>
    <mergeCell ref="F3:G3"/>
    <mergeCell ref="H3:I3"/>
    <mergeCell ref="J3:K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6"/>
  <sheetViews>
    <sheetView workbookViewId="0">
      <selection activeCell="A4" sqref="A4:A6"/>
    </sheetView>
  </sheetViews>
  <sheetFormatPr defaultRowHeight="14.4" x14ac:dyDescent="0.3"/>
  <cols>
    <col min="1" max="12" width="12" customWidth="1"/>
  </cols>
  <sheetData>
    <row r="1" spans="1:12" ht="17.399999999999999" x14ac:dyDescent="0.3">
      <c r="A1" s="1" t="s">
        <v>0</v>
      </c>
    </row>
    <row r="2" spans="1:12" ht="15.6" x14ac:dyDescent="0.3">
      <c r="A2" s="2" t="s">
        <v>1066</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1.24E-2</v>
      </c>
      <c r="C4" s="6">
        <v>8</v>
      </c>
      <c r="D4" s="5">
        <v>2.63E-2</v>
      </c>
      <c r="E4" s="6">
        <v>17</v>
      </c>
      <c r="F4" s="5">
        <v>9.2899999999999996E-2</v>
      </c>
      <c r="G4" s="6">
        <v>60</v>
      </c>
      <c r="H4" s="5">
        <v>0.32969999999999999</v>
      </c>
      <c r="I4" s="6">
        <v>213</v>
      </c>
      <c r="J4" s="5">
        <v>0.53869999999999996</v>
      </c>
      <c r="K4" s="6">
        <v>348</v>
      </c>
      <c r="L4" s="6">
        <v>646</v>
      </c>
    </row>
    <row r="5" spans="1:12" s="23" customFormat="1" x14ac:dyDescent="0.3">
      <c r="A5" s="11" t="s">
        <v>3706</v>
      </c>
      <c r="B5" s="11"/>
      <c r="C5" s="11">
        <v>0</v>
      </c>
      <c r="D5" s="11"/>
      <c r="E5" s="11">
        <v>1</v>
      </c>
      <c r="F5" s="11"/>
      <c r="G5" s="11">
        <v>6</v>
      </c>
      <c r="H5" s="11"/>
      <c r="I5" s="11">
        <v>29</v>
      </c>
      <c r="J5" s="11"/>
      <c r="K5" s="11">
        <v>84</v>
      </c>
      <c r="L5" s="11">
        <f>K5+I5+G5+E5+C5</f>
        <v>120</v>
      </c>
    </row>
    <row r="6" spans="1:12" x14ac:dyDescent="0.3">
      <c r="A6" s="9" t="s">
        <v>3902</v>
      </c>
      <c r="B6" s="7"/>
      <c r="C6" s="7">
        <f>C5+C4</f>
        <v>8</v>
      </c>
      <c r="D6" s="7"/>
      <c r="E6" s="7">
        <f>E5+E4</f>
        <v>18</v>
      </c>
      <c r="F6" s="7"/>
      <c r="G6" s="7">
        <f>G5+G4</f>
        <v>66</v>
      </c>
      <c r="H6" s="7"/>
      <c r="I6" s="7">
        <f>I5+I4</f>
        <v>242</v>
      </c>
      <c r="J6" s="7"/>
      <c r="K6" s="7">
        <f>K5+K4</f>
        <v>432</v>
      </c>
      <c r="L6" s="7">
        <f>L5+L4</f>
        <v>766</v>
      </c>
    </row>
  </sheetData>
  <mergeCells count="5">
    <mergeCell ref="B3:C3"/>
    <mergeCell ref="D3:E3"/>
    <mergeCell ref="F3:G3"/>
    <mergeCell ref="H3:I3"/>
    <mergeCell ref="J3:K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6"/>
  <sheetViews>
    <sheetView workbookViewId="0">
      <selection activeCell="A4" sqref="A4:A6"/>
    </sheetView>
  </sheetViews>
  <sheetFormatPr defaultRowHeight="14.4" x14ac:dyDescent="0.3"/>
  <cols>
    <col min="1" max="12" width="12" customWidth="1"/>
  </cols>
  <sheetData>
    <row r="1" spans="1:12" ht="17.399999999999999" x14ac:dyDescent="0.3">
      <c r="A1" s="1" t="s">
        <v>0</v>
      </c>
    </row>
    <row r="2" spans="1:12" ht="15.6" x14ac:dyDescent="0.3">
      <c r="A2" s="2" t="s">
        <v>1067</v>
      </c>
    </row>
    <row r="3" spans="1:12" x14ac:dyDescent="0.3">
      <c r="A3" s="3"/>
      <c r="B3" s="24" t="s">
        <v>1059</v>
      </c>
      <c r="C3" s="25"/>
      <c r="D3" s="24" t="s">
        <v>1060</v>
      </c>
      <c r="E3" s="25"/>
      <c r="F3" s="24" t="s">
        <v>1061</v>
      </c>
      <c r="G3" s="25"/>
      <c r="H3" s="24" t="s">
        <v>1062</v>
      </c>
      <c r="I3" s="25"/>
      <c r="J3" s="24" t="s">
        <v>1063</v>
      </c>
      <c r="K3" s="25"/>
      <c r="L3" s="3" t="s">
        <v>1064</v>
      </c>
    </row>
    <row r="4" spans="1:12" x14ac:dyDescent="0.3">
      <c r="A4" s="10" t="s">
        <v>3705</v>
      </c>
      <c r="B4" s="5">
        <v>7.1800000000000003E-2</v>
      </c>
      <c r="C4" s="6">
        <v>46</v>
      </c>
      <c r="D4" s="5">
        <v>0.1638</v>
      </c>
      <c r="E4" s="6">
        <v>105</v>
      </c>
      <c r="F4" s="5">
        <v>0.33539999999999998</v>
      </c>
      <c r="G4" s="6">
        <v>215</v>
      </c>
      <c r="H4" s="5">
        <v>0.1981</v>
      </c>
      <c r="I4" s="6">
        <v>127</v>
      </c>
      <c r="J4" s="5">
        <v>0.23089999999999999</v>
      </c>
      <c r="K4" s="6">
        <v>148</v>
      </c>
      <c r="L4" s="6">
        <v>641</v>
      </c>
    </row>
    <row r="5" spans="1:12" s="23" customFormat="1" x14ac:dyDescent="0.3">
      <c r="A5" s="11" t="s">
        <v>3706</v>
      </c>
      <c r="B5" s="11"/>
      <c r="C5" s="11">
        <v>2</v>
      </c>
      <c r="D5" s="11"/>
      <c r="E5" s="11">
        <v>17</v>
      </c>
      <c r="F5" s="11"/>
      <c r="G5" s="11">
        <v>31</v>
      </c>
      <c r="H5" s="11"/>
      <c r="I5" s="11">
        <v>37</v>
      </c>
      <c r="J5" s="11"/>
      <c r="K5" s="11">
        <v>30</v>
      </c>
      <c r="L5" s="11">
        <f>K5+I5+G5+E5+C5</f>
        <v>117</v>
      </c>
    </row>
    <row r="6" spans="1:12" x14ac:dyDescent="0.3">
      <c r="A6" s="9" t="s">
        <v>3902</v>
      </c>
      <c r="B6" s="7"/>
      <c r="C6" s="7">
        <f>C5+C4</f>
        <v>48</v>
      </c>
      <c r="D6" s="7"/>
      <c r="E6" s="7">
        <f>E5+E4</f>
        <v>122</v>
      </c>
      <c r="F6" s="7"/>
      <c r="G6" s="7">
        <f>G5+G4</f>
        <v>246</v>
      </c>
      <c r="H6" s="7"/>
      <c r="I6" s="7">
        <f>I5+I4</f>
        <v>164</v>
      </c>
      <c r="J6" s="7"/>
      <c r="K6" s="7">
        <f>K5+K4</f>
        <v>178</v>
      </c>
      <c r="L6" s="7">
        <f>L5+L4</f>
        <v>758</v>
      </c>
    </row>
  </sheetData>
  <mergeCells count="5">
    <mergeCell ref="B3:C3"/>
    <mergeCell ref="D3:E3"/>
    <mergeCell ref="F3:G3"/>
    <mergeCell ref="H3:I3"/>
    <mergeCell ref="J3:K3"/>
  </mergeCells>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25FD18CABA174992028F91A2DE7634" ma:contentTypeVersion="12" ma:contentTypeDescription="Create a new document." ma:contentTypeScope="" ma:versionID="2e9a5b01c1e90eeb09dbbe6fe3ef9eda">
  <xsd:schema xmlns:xsd="http://www.w3.org/2001/XMLSchema" xmlns:xs="http://www.w3.org/2001/XMLSchema" xmlns:p="http://schemas.microsoft.com/office/2006/metadata/properties" xmlns:ns3="fef53175-979f-4d01-bf80-b3c73c004349" xmlns:ns4="2b3230b1-989c-4159-83cf-6c93ac8af059" targetNamespace="http://schemas.microsoft.com/office/2006/metadata/properties" ma:root="true" ma:fieldsID="60e2560f0925769bd351950bf3f81383" ns3:_="" ns4:_="">
    <xsd:import namespace="fef53175-979f-4d01-bf80-b3c73c004349"/>
    <xsd:import namespace="2b3230b1-989c-4159-83cf-6c93ac8af05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f53175-979f-4d01-bf80-b3c73c0043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3230b1-989c-4159-83cf-6c93ac8af05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74E642-F2B4-4DB5-AECF-37D4B3A944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f53175-979f-4d01-bf80-b3c73c004349"/>
    <ds:schemaRef ds:uri="2b3230b1-989c-4159-83cf-6c93ac8af0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D29430-8B20-4A90-A6E7-21195475D30E}">
  <ds:schemaRefs>
    <ds:schemaRef ds:uri="http://schemas.microsoft.com/sharepoint/v3/contenttype/forms"/>
  </ds:schemaRefs>
</ds:datastoreItem>
</file>

<file path=customXml/itemProps3.xml><?xml version="1.0" encoding="utf-8"?>
<ds:datastoreItem xmlns:ds="http://schemas.openxmlformats.org/officeDocument/2006/customXml" ds:itemID="{21BBB726-98F5-4083-A322-E5F332FE0B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Question 1</vt:lpstr>
      <vt:lpstr>Question 2</vt:lpstr>
      <vt:lpstr>Question 3</vt:lpstr>
      <vt:lpstr>Question 4</vt:lpstr>
      <vt:lpstr>Entertainment</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Streets</vt:lpstr>
      <vt:lpstr>Question 17</vt:lpstr>
      <vt:lpstr>Question 18</vt:lpstr>
      <vt:lpstr>Question 19</vt:lpstr>
      <vt:lpstr>Question 20</vt:lpstr>
      <vt:lpstr>Question 21</vt:lpstr>
      <vt:lpstr>Question 22</vt:lpstr>
      <vt:lpstr>Question 23</vt:lpstr>
      <vt:lpstr>Question 24</vt:lpstr>
      <vt:lpstr>Question 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Routman, Emily</cp:lastModifiedBy>
  <dcterms:created xsi:type="dcterms:W3CDTF">2020-06-30T10:32:28Z</dcterms:created>
  <dcterms:modified xsi:type="dcterms:W3CDTF">2021-03-08T16:54:08Z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0x010100EB25FD18CABA174992028F91A2DE7634</vt:lpwstr>
  </property>
</Properties>
</file>