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R HRIS Team\RVA.GOV &amp; Starnet Updates\"/>
    </mc:Choice>
  </mc:AlternateContent>
  <bookViews>
    <workbookView xWindow="0" yWindow="0" windowWidth="14370" windowHeight="7230" tabRatio="785"/>
  </bookViews>
  <sheets>
    <sheet name="ClassTitlesByAlpha" sheetId="19" r:id="rId1"/>
    <sheet name="ClassTitlesByCode" sheetId="20" r:id="rId2"/>
    <sheet name="ClassTitlesByRange" sheetId="14" r:id="rId3"/>
    <sheet name="General and BB Ranges" sheetId="6" r:id="rId4"/>
    <sheet name="Police &amp; Fire Ranges 2021" sheetId="21" r:id="rId5"/>
    <sheet name="Constitutionals and Others" sheetId="9" r:id="rId6"/>
  </sheets>
  <definedNames>
    <definedName name="_xlnm._FilterDatabase" localSheetId="5" hidden="1">'Constitutionals and Others'!$A$4:$E$16</definedName>
    <definedName name="_xlnm.Print_Area" localSheetId="0">ClassTitlesByAlpha!$A$1:$J$411</definedName>
    <definedName name="_xlnm.Print_Area" localSheetId="1">ClassTitlesByCode!$A$1:$J$411</definedName>
    <definedName name="_xlnm.Print_Area" localSheetId="2">ClassTitlesByRange!$A$1:$J$411</definedName>
    <definedName name="_xlnm.Print_Area" localSheetId="3">'General and BB Ranges'!$A$1:$L$61</definedName>
    <definedName name="_xlnm.Print_Area" localSheetId="4">'Police &amp; Fire Ranges 2021'!$A$1:$W$36</definedName>
  </definedNames>
  <calcPr calcId="152511"/>
</workbook>
</file>

<file path=xl/calcChain.xml><?xml version="1.0" encoding="utf-8"?>
<calcChain xmlns="http://schemas.openxmlformats.org/spreadsheetml/2006/main">
  <c r="W34" i="21" l="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W25" i="21"/>
  <c r="D25" i="21"/>
  <c r="C25" i="21"/>
  <c r="W24" i="21"/>
  <c r="C24" i="21"/>
  <c r="D23" i="21"/>
  <c r="E23" i="21" s="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L7" i="21"/>
  <c r="K7" i="21"/>
  <c r="J7" i="21"/>
  <c r="I7" i="21"/>
  <c r="H7" i="21"/>
  <c r="G7" i="21"/>
  <c r="F7" i="21"/>
  <c r="E7" i="21"/>
  <c r="D7" i="21"/>
  <c r="C7" i="21"/>
  <c r="L6" i="21"/>
  <c r="K6" i="21"/>
  <c r="J6" i="21"/>
  <c r="I6" i="21"/>
  <c r="H6" i="21"/>
  <c r="G6" i="21"/>
  <c r="F6" i="21"/>
  <c r="E6" i="21"/>
  <c r="D6" i="21"/>
  <c r="C6" i="21"/>
  <c r="E25" i="21" l="1"/>
  <c r="F23" i="21"/>
  <c r="E24" i="21"/>
  <c r="D24" i="21"/>
  <c r="G23" i="21" l="1"/>
  <c r="F25" i="21"/>
  <c r="F24" i="21"/>
  <c r="H23" i="21" l="1"/>
  <c r="G24" i="21"/>
  <c r="G25" i="21"/>
  <c r="I23" i="21" l="1"/>
  <c r="H24" i="21"/>
  <c r="H25" i="21"/>
  <c r="J23" i="21" l="1"/>
  <c r="I24" i="21"/>
  <c r="I25" i="21"/>
  <c r="J24" i="21" l="1"/>
  <c r="J25" i="21"/>
  <c r="K23" i="21"/>
  <c r="K24" i="21" l="1"/>
  <c r="K25" i="21"/>
  <c r="L23" i="21"/>
  <c r="L24" i="21" l="1"/>
  <c r="L25" i="21"/>
  <c r="M23" i="21"/>
  <c r="M24" i="21" l="1"/>
  <c r="M25" i="21"/>
  <c r="N23" i="21"/>
  <c r="N24" i="21" l="1"/>
  <c r="N25" i="21"/>
  <c r="O23" i="21"/>
  <c r="O25" i="21" l="1"/>
  <c r="P23" i="21"/>
  <c r="O24" i="21"/>
  <c r="P25" i="21" l="1"/>
  <c r="Q23" i="21"/>
  <c r="P24" i="21"/>
  <c r="Q25" i="21" l="1"/>
  <c r="R23" i="21"/>
  <c r="Q24" i="21"/>
  <c r="S23" i="21" l="1"/>
  <c r="R24" i="21"/>
  <c r="R25" i="21"/>
  <c r="T23" i="21" l="1"/>
  <c r="S24" i="21"/>
  <c r="S25" i="21"/>
  <c r="T24" i="21" l="1"/>
  <c r="U23" i="21"/>
  <c r="T25" i="21"/>
  <c r="V23" i="21" l="1"/>
  <c r="U24" i="21"/>
  <c r="U25" i="21"/>
  <c r="V24" i="21" l="1"/>
  <c r="V25" i="21"/>
  <c r="I43" i="6" l="1"/>
  <c r="H42" i="6"/>
  <c r="I41" i="6"/>
  <c r="H40" i="6"/>
  <c r="I38" i="6"/>
  <c r="H39" i="6"/>
  <c r="L60" i="6"/>
  <c r="K60" i="6"/>
  <c r="F60" i="6"/>
  <c r="E60" i="6"/>
  <c r="L59" i="6"/>
  <c r="K59" i="6"/>
  <c r="F59" i="6"/>
  <c r="E59" i="6"/>
  <c r="L58" i="6"/>
  <c r="K58" i="6"/>
  <c r="F58" i="6"/>
  <c r="E58" i="6"/>
  <c r="L57" i="6"/>
  <c r="K57" i="6"/>
  <c r="F57" i="6"/>
  <c r="E57" i="6"/>
  <c r="L56" i="6"/>
  <c r="K56" i="6"/>
  <c r="F56" i="6"/>
  <c r="E56" i="6"/>
  <c r="L55" i="6"/>
  <c r="K55" i="6"/>
  <c r="F55" i="6"/>
  <c r="E55" i="6"/>
  <c r="L54" i="6"/>
  <c r="K54" i="6"/>
  <c r="F54" i="6"/>
  <c r="E54" i="6"/>
  <c r="L53" i="6"/>
  <c r="K53" i="6"/>
  <c r="E53" i="6"/>
  <c r="L43" i="6"/>
  <c r="K43" i="6"/>
  <c r="F43" i="6"/>
  <c r="E43" i="6"/>
  <c r="L42" i="6"/>
  <c r="K42" i="6"/>
  <c r="F42" i="6"/>
  <c r="E42" i="6"/>
  <c r="L41" i="6"/>
  <c r="K41" i="6"/>
  <c r="F41" i="6"/>
  <c r="E41" i="6"/>
  <c r="L40" i="6"/>
  <c r="K40" i="6"/>
  <c r="F40" i="6"/>
  <c r="E40" i="6"/>
  <c r="L39" i="6"/>
  <c r="K39" i="6"/>
  <c r="F39" i="6"/>
  <c r="E39" i="6"/>
  <c r="L38" i="6"/>
  <c r="K38" i="6"/>
  <c r="F38" i="6"/>
  <c r="E38" i="6"/>
  <c r="H32" i="6"/>
  <c r="J32" i="6"/>
  <c r="K31" i="6"/>
  <c r="K30" i="6"/>
  <c r="K25" i="6"/>
  <c r="K24" i="6"/>
  <c r="K21" i="6"/>
  <c r="K20" i="6"/>
  <c r="K19" i="6"/>
  <c r="K18" i="6"/>
  <c r="K14" i="6"/>
  <c r="J12" i="6"/>
  <c r="K9" i="6"/>
  <c r="K7" i="6"/>
  <c r="J6" i="6"/>
  <c r="D32" i="6"/>
  <c r="E31" i="6"/>
  <c r="E30" i="6"/>
  <c r="E26" i="6"/>
  <c r="E25" i="6"/>
  <c r="D24" i="6"/>
  <c r="E23" i="6"/>
  <c r="E20" i="6"/>
  <c r="E19" i="6"/>
  <c r="E18" i="6"/>
  <c r="E14" i="6"/>
  <c r="D13" i="6"/>
  <c r="E12" i="6"/>
  <c r="E11" i="6"/>
  <c r="D8" i="6"/>
  <c r="E7" i="6"/>
  <c r="D6" i="6"/>
  <c r="D30" i="6"/>
  <c r="K29" i="6"/>
  <c r="J29" i="6"/>
  <c r="D29" i="6"/>
  <c r="K28" i="6"/>
  <c r="J28" i="6"/>
  <c r="E28" i="6"/>
  <c r="K27" i="6"/>
  <c r="J27" i="6"/>
  <c r="E27" i="6"/>
  <c r="D27" i="6"/>
  <c r="K26" i="6"/>
  <c r="J26" i="6"/>
  <c r="D26" i="6"/>
  <c r="K23" i="6"/>
  <c r="J23" i="6"/>
  <c r="K22" i="6"/>
  <c r="J22" i="6"/>
  <c r="E22" i="6"/>
  <c r="D22" i="6"/>
  <c r="E21" i="6"/>
  <c r="D21" i="6"/>
  <c r="J18" i="6"/>
  <c r="D18" i="6"/>
  <c r="K17" i="6"/>
  <c r="J17" i="6"/>
  <c r="K16" i="6"/>
  <c r="J16" i="6"/>
  <c r="E16" i="6"/>
  <c r="D16" i="6"/>
  <c r="K15" i="6"/>
  <c r="J15" i="6"/>
  <c r="E15" i="6"/>
  <c r="D15" i="6"/>
  <c r="D14" i="6"/>
  <c r="K13" i="6"/>
  <c r="J13" i="6"/>
  <c r="K11" i="6"/>
  <c r="J11" i="6"/>
  <c r="D11" i="6"/>
  <c r="K10" i="6"/>
  <c r="J10" i="6"/>
  <c r="E10" i="6"/>
  <c r="D10" i="6"/>
  <c r="E9" i="6"/>
  <c r="D9" i="6"/>
  <c r="K8" i="6"/>
  <c r="J8" i="6"/>
  <c r="E6" i="6"/>
  <c r="I54" i="6" l="1"/>
  <c r="I55" i="6"/>
  <c r="I56" i="6"/>
  <c r="H57" i="6"/>
  <c r="I58" i="6"/>
  <c r="I59" i="6"/>
  <c r="I60" i="6"/>
  <c r="H6" i="6"/>
  <c r="G7" i="6"/>
  <c r="G32" i="6"/>
  <c r="G8" i="6"/>
  <c r="H11" i="6"/>
  <c r="G18" i="6"/>
  <c r="G19" i="6"/>
  <c r="G20" i="6"/>
  <c r="H31" i="6"/>
  <c r="H23" i="6"/>
  <c r="G30" i="6"/>
  <c r="H20" i="6"/>
  <c r="H8" i="6"/>
  <c r="H59" i="6"/>
  <c r="H55" i="6"/>
  <c r="I40" i="6"/>
  <c r="I42" i="6"/>
  <c r="I53" i="6"/>
  <c r="I57" i="6"/>
  <c r="H54" i="6"/>
  <c r="H58" i="6"/>
  <c r="H56" i="6"/>
  <c r="H60" i="6"/>
  <c r="H53" i="6"/>
  <c r="H43" i="6"/>
  <c r="H41" i="6"/>
  <c r="H38" i="6"/>
  <c r="I39" i="6"/>
  <c r="H10" i="6"/>
  <c r="G10" i="6"/>
  <c r="H22" i="6"/>
  <c r="G22" i="6"/>
  <c r="H27" i="6"/>
  <c r="G27" i="6"/>
  <c r="H15" i="6"/>
  <c r="G15" i="6"/>
  <c r="H16" i="6"/>
  <c r="G16" i="6"/>
  <c r="H28" i="6"/>
  <c r="G28" i="6"/>
  <c r="H17" i="6"/>
  <c r="G17" i="6"/>
  <c r="H29" i="6"/>
  <c r="G29" i="6"/>
  <c r="H9" i="6"/>
  <c r="G9" i="6"/>
  <c r="H21" i="6"/>
  <c r="G21" i="6"/>
  <c r="H18" i="6"/>
  <c r="H30" i="6"/>
  <c r="G31" i="6"/>
  <c r="H7" i="6"/>
  <c r="H19" i="6"/>
  <c r="E29" i="6"/>
  <c r="E24" i="6"/>
  <c r="D12" i="6"/>
  <c r="E13" i="6"/>
  <c r="D17" i="6"/>
  <c r="D23" i="6"/>
  <c r="D28" i="6"/>
  <c r="E17" i="6"/>
  <c r="G11" i="6"/>
  <c r="G23" i="6"/>
  <c r="G6" i="6"/>
  <c r="J19" i="6"/>
  <c r="J30" i="6"/>
  <c r="J9" i="6"/>
  <c r="K12" i="6"/>
  <c r="J20" i="6"/>
  <c r="J31" i="6"/>
  <c r="J21" i="6"/>
  <c r="K32" i="6"/>
  <c r="K6" i="6"/>
  <c r="J25" i="6"/>
  <c r="J24" i="6"/>
  <c r="J14" i="6"/>
  <c r="J7" i="6"/>
  <c r="D7" i="6"/>
  <c r="D19" i="6"/>
  <c r="D25" i="6"/>
  <c r="D31" i="6"/>
  <c r="E32" i="6"/>
  <c r="E8" i="6"/>
  <c r="D20" i="6"/>
  <c r="H26" i="6" l="1"/>
  <c r="G26" i="6"/>
  <c r="H14" i="6"/>
  <c r="G14" i="6"/>
  <c r="H13" i="6"/>
  <c r="G13" i="6"/>
  <c r="G24" i="6"/>
  <c r="H24" i="6"/>
  <c r="G12" i="6"/>
  <c r="H12" i="6"/>
  <c r="H25" i="6"/>
  <c r="G25" i="6"/>
</calcChain>
</file>

<file path=xl/sharedStrings.xml><?xml version="1.0" encoding="utf-8"?>
<sst xmlns="http://schemas.openxmlformats.org/spreadsheetml/2006/main" count="6839" uniqueCount="1111">
  <si>
    <t>classcode</t>
  </si>
  <si>
    <t>Classification Title</t>
  </si>
  <si>
    <t>C</t>
  </si>
  <si>
    <t>Plan</t>
  </si>
  <si>
    <t>Range</t>
  </si>
  <si>
    <t>Minimum</t>
  </si>
  <si>
    <t>Maximum</t>
  </si>
  <si>
    <t>FLSA</t>
  </si>
  <si>
    <t>EEO</t>
  </si>
  <si>
    <t>B</t>
  </si>
  <si>
    <t>A</t>
  </si>
  <si>
    <t>E</t>
  </si>
  <si>
    <t>Accounting Manager</t>
  </si>
  <si>
    <t>Accounting Supervisor</t>
  </si>
  <si>
    <t>U</t>
  </si>
  <si>
    <t>Adult Drug Court Specialist</t>
  </si>
  <si>
    <t>Animal Control Supervisor</t>
  </si>
  <si>
    <t>Arborist</t>
  </si>
  <si>
    <t>Asset Manager</t>
  </si>
  <si>
    <t>Assistant Controller</t>
  </si>
  <si>
    <t>Assistant Director of Adult Drug Court</t>
  </si>
  <si>
    <t>Bilingual Interpreter</t>
  </si>
  <si>
    <t>Bridge Inspector</t>
  </si>
  <si>
    <t>Cemeteries Administrator</t>
  </si>
  <si>
    <t>Cemeteries Manager</t>
  </si>
  <si>
    <t>Chief Administrative Officer</t>
  </si>
  <si>
    <t>Chief Capital Projects Manager</t>
  </si>
  <si>
    <t>Chief Chemist</t>
  </si>
  <si>
    <t>City Assessor</t>
  </si>
  <si>
    <t>City Attorney</t>
  </si>
  <si>
    <t>City Auditor</t>
  </si>
  <si>
    <t>City Clerk</t>
  </si>
  <si>
    <t>City Traffic Engineer</t>
  </si>
  <si>
    <t>Controller</t>
  </si>
  <si>
    <t>Council Chief of Staff</t>
  </si>
  <si>
    <t>Council Liaison</t>
  </si>
  <si>
    <t>Court Assistant</t>
  </si>
  <si>
    <t>Custodian</t>
  </si>
  <si>
    <t>Custodian Crew Chief</t>
  </si>
  <si>
    <t>Customer Care Specialist</t>
  </si>
  <si>
    <t>Customer Service Manager</t>
  </si>
  <si>
    <t>Customer Service Supervisor</t>
  </si>
  <si>
    <t>Deputy Chief Administrative Officer</t>
  </si>
  <si>
    <t>Deputy Chief of Police/Administration</t>
  </si>
  <si>
    <t>Deputy Chief of Police/Operations</t>
  </si>
  <si>
    <t>Deputy General Registrar</t>
  </si>
  <si>
    <t>Director of Budget and Strategic Planning</t>
  </si>
  <si>
    <t>Director of Emergency Communications</t>
  </si>
  <si>
    <t>Director of Finance</t>
  </si>
  <si>
    <t>Director of Human Resources</t>
  </si>
  <si>
    <t>Director of Information Technology</t>
  </si>
  <si>
    <t>Director of Justice Services</t>
  </si>
  <si>
    <t>Director of Planning and Development Review</t>
  </si>
  <si>
    <t>Director of Procurement Services</t>
  </si>
  <si>
    <t>Director of Public Utilities</t>
  </si>
  <si>
    <t>Director of Public Works</t>
  </si>
  <si>
    <t>Director of Social Services</t>
  </si>
  <si>
    <t>Director, Office of Minority Business Development</t>
  </si>
  <si>
    <t>Dispute Resolution Coordinator</t>
  </si>
  <si>
    <t>Energy Services Manager</t>
  </si>
  <si>
    <t>Environmental Compliance Officer</t>
  </si>
  <si>
    <t>Event Production Worker</t>
  </si>
  <si>
    <t>Executive Director, Richmond Retirement System</t>
  </si>
  <si>
    <t>Family Services Specialist</t>
  </si>
  <si>
    <t>Family Services Supervisor</t>
  </si>
  <si>
    <t>Finance Analyst/Adult Drug Court</t>
  </si>
  <si>
    <t>Fire Battalion Chief</t>
  </si>
  <si>
    <t>Fire Captain</t>
  </si>
  <si>
    <t>Fire Fighter I</t>
  </si>
  <si>
    <t>Fire Fighter II</t>
  </si>
  <si>
    <t>Fire Fighter III</t>
  </si>
  <si>
    <t>Fire Fighter IV</t>
  </si>
  <si>
    <t>Fire Lieutenant</t>
  </si>
  <si>
    <t>Fire Recruit</t>
  </si>
  <si>
    <t>Gardener</t>
  </si>
  <si>
    <t>General Registrar</t>
  </si>
  <si>
    <t>Grant Coordinator</t>
  </si>
  <si>
    <t>Grant Writer</t>
  </si>
  <si>
    <t>Head Lifeguard</t>
  </si>
  <si>
    <t>Human Services Assistant</t>
  </si>
  <si>
    <t>Human Services Manager</t>
  </si>
  <si>
    <t>Human Services Supervisor</t>
  </si>
  <si>
    <t>Intern</t>
  </si>
  <si>
    <t>Investment and Debt Portfolio Manager</t>
  </si>
  <si>
    <t>Legal Secretary</t>
  </si>
  <si>
    <t>Library Director</t>
  </si>
  <si>
    <t>Library/Community Services Manager</t>
  </si>
  <si>
    <t>Licensed Practical Nurse</t>
  </si>
  <si>
    <t>Mason</t>
  </si>
  <si>
    <t>Master Fire Fighter</t>
  </si>
  <si>
    <t>Master Plumber</t>
  </si>
  <si>
    <t>Master Police Officer</t>
  </si>
  <si>
    <t>Paralegal</t>
  </si>
  <si>
    <t>Payroll Manager</t>
  </si>
  <si>
    <t>Plans Examiner</t>
  </si>
  <si>
    <t>Police Captain</t>
  </si>
  <si>
    <t>Police Lieutenant</t>
  </si>
  <si>
    <t>Police Major</t>
  </si>
  <si>
    <t>Police Officer I</t>
  </si>
  <si>
    <t>Police Officer II</t>
  </si>
  <si>
    <t>Police Officer III</t>
  </si>
  <si>
    <t>Police Officer IV</t>
  </si>
  <si>
    <t>Police Recruit</t>
  </si>
  <si>
    <t>Police Sergeant</t>
  </si>
  <si>
    <t>Press Secretary</t>
  </si>
  <si>
    <t>Pretrial Probation Officer</t>
  </si>
  <si>
    <t>Procurement Technician</t>
  </si>
  <si>
    <t>Property Evidence Technician</t>
  </si>
  <si>
    <t>Recreation Center Supervisor</t>
  </si>
  <si>
    <t>Refuse Collector</t>
  </si>
  <si>
    <t>Refuse Truck Operator</t>
  </si>
  <si>
    <t>Senior Assistant City Attorney</t>
  </si>
  <si>
    <t>Senior Assistant to the Mayor</t>
  </si>
  <si>
    <t>Staff Battalion Chief</t>
  </si>
  <si>
    <t>Summer Youth Counselor</t>
  </si>
  <si>
    <t>Summer Youth Supervisor</t>
  </si>
  <si>
    <t>Summer Youth Worker</t>
  </si>
  <si>
    <t>Swimming Pool Manager</t>
  </si>
  <si>
    <t>Water Quality Technician</t>
  </si>
  <si>
    <t>Welder</t>
  </si>
  <si>
    <t>Annual</t>
  </si>
  <si>
    <t>Hourly</t>
  </si>
  <si>
    <t>Private</t>
  </si>
  <si>
    <t>Deputy</t>
  </si>
  <si>
    <t>Corporal</t>
  </si>
  <si>
    <t>Sergeant</t>
  </si>
  <si>
    <t>Lieutenant</t>
  </si>
  <si>
    <t>Captain</t>
  </si>
  <si>
    <t>Major</t>
  </si>
  <si>
    <t>Lt. Colonel</t>
  </si>
  <si>
    <t>City Sheriff</t>
  </si>
  <si>
    <t>Classification Specialist</t>
  </si>
  <si>
    <t>Records Specialist</t>
  </si>
  <si>
    <t>Chief of Staff</t>
  </si>
  <si>
    <t>Recruitment Manager</t>
  </si>
  <si>
    <t>Librarian</t>
  </si>
  <si>
    <t>Help Desk Personnel</t>
  </si>
  <si>
    <t>Application Support/Developer</t>
  </si>
  <si>
    <t>Cashier</t>
  </si>
  <si>
    <t>Cashier II</t>
  </si>
  <si>
    <t>Training Coordinator</t>
  </si>
  <si>
    <t xml:space="preserve"> Annual</t>
  </si>
  <si>
    <t xml:space="preserve"> Biweekly</t>
  </si>
  <si>
    <t xml:space="preserve"> Hourly</t>
  </si>
  <si>
    <t>Biweekly</t>
  </si>
  <si>
    <t>Band</t>
  </si>
  <si>
    <t>Bi-weekly</t>
  </si>
  <si>
    <t>Clinical Supervisor</t>
  </si>
  <si>
    <t>Commonwealth Attorney's Office</t>
  </si>
  <si>
    <t>Victim Witness Administrative Assistant</t>
  </si>
  <si>
    <t xml:space="preserve">Assistant Chief Deputy Clerk-Circuit Court </t>
  </si>
  <si>
    <t>Registrar's Office</t>
  </si>
  <si>
    <t>Adult Drug Court</t>
  </si>
  <si>
    <t>Circuit Court</t>
  </si>
  <si>
    <t>City Treasurer's Office</t>
  </si>
  <si>
    <t>Sheriff's Office</t>
  </si>
  <si>
    <t>Victim Witness Specialist I</t>
  </si>
  <si>
    <t>Victim Witness Specialist II</t>
  </si>
  <si>
    <t>Victim Witness Director</t>
  </si>
  <si>
    <t>Executive Assistant-Commonwealth Attorney</t>
  </si>
  <si>
    <t>Deputy Clerk--Circuit Court Supervisor</t>
  </si>
  <si>
    <t>City Council</t>
  </si>
  <si>
    <t>Title</t>
  </si>
  <si>
    <t>Steps</t>
  </si>
  <si>
    <t>Recruit</t>
  </si>
  <si>
    <t>Hourly 40 hour</t>
  </si>
  <si>
    <t>Hourly Fire Shift</t>
  </si>
  <si>
    <t>Pol Off/FF I</t>
  </si>
  <si>
    <t>Pol Off/FF II</t>
  </si>
  <si>
    <t>Pol Off/FF III</t>
  </si>
  <si>
    <t>Pol Off/FF IV</t>
  </si>
  <si>
    <t xml:space="preserve">MasterPol Off/FF </t>
  </si>
  <si>
    <t>Police Sgt/Fire Lt</t>
  </si>
  <si>
    <t>Police Lt/Fire Capt</t>
  </si>
  <si>
    <t>Pol Cap/Fire &amp; Stf BC</t>
  </si>
  <si>
    <t>Administrative Assistant (Sheriff)</t>
  </si>
  <si>
    <t>Budget Manager (Sheriff)</t>
  </si>
  <si>
    <t>Program and Client Advocate</t>
  </si>
  <si>
    <t>Records Supervisor</t>
  </si>
  <si>
    <t>Human Resources Representative</t>
  </si>
  <si>
    <t>Information Systems Technician</t>
  </si>
  <si>
    <t>Human Resources and Payroll Manager</t>
  </si>
  <si>
    <t>Accounting/Accreditation Clerk</t>
  </si>
  <si>
    <t>Accounting/Finance Manager</t>
  </si>
  <si>
    <t>Timekeeping Manager</t>
  </si>
  <si>
    <t>Director, Office of Community Wealth Building</t>
  </si>
  <si>
    <t>File Clerk</t>
  </si>
  <si>
    <t>Timekeeper</t>
  </si>
  <si>
    <t>Human Resources Generalist</t>
  </si>
  <si>
    <t>Records Clerk</t>
  </si>
  <si>
    <t>Mental Health Pilot Program Case Manager</t>
  </si>
  <si>
    <t>Dept</t>
  </si>
  <si>
    <t>Mental Health Program Coordinator</t>
  </si>
  <si>
    <t>Master Deputy</t>
  </si>
  <si>
    <t>Business Manager/Controller</t>
  </si>
  <si>
    <t>Strategic Analyst Community/External Affairs</t>
  </si>
  <si>
    <t>Operations and Administrative Specialist</t>
  </si>
  <si>
    <t>Executive Assistant/Sheriff</t>
  </si>
  <si>
    <t>Security Project Analyst</t>
  </si>
  <si>
    <t>Policy Analyst-Sheriff</t>
  </si>
  <si>
    <t>Court Services Office Assistant</t>
  </si>
  <si>
    <t>Compliance Analyst</t>
  </si>
  <si>
    <t>Administration, Audit, and Agreement Manager</t>
  </si>
  <si>
    <t>Human Resources Specialist</t>
  </si>
  <si>
    <t>Alternative Sentencing Specialist</t>
  </si>
  <si>
    <t>Policy Analyst/Compliance</t>
  </si>
  <si>
    <t>Community Outreach Specialist</t>
  </si>
  <si>
    <t>Program Assistant (Sheriff)</t>
  </si>
  <si>
    <t>Therapeutic Case Manager</t>
  </si>
  <si>
    <t>Director of Economic Development</t>
  </si>
  <si>
    <t>Director of Housing and Community Development</t>
  </si>
  <si>
    <t>Director of Citizen Service and Response</t>
  </si>
  <si>
    <t>Inspector General</t>
  </si>
  <si>
    <t>Communications Coordinator</t>
  </si>
  <si>
    <t>Chaplain</t>
  </si>
  <si>
    <t>IT Video Specialist</t>
  </si>
  <si>
    <t>IT BB 1</t>
  </si>
  <si>
    <t>IT BB 2</t>
  </si>
  <si>
    <t>IT BB 3</t>
  </si>
  <si>
    <t>IT BB 4</t>
  </si>
  <si>
    <t>IT BB 5</t>
  </si>
  <si>
    <t>IT BB 6</t>
  </si>
  <si>
    <t>G BB 1</t>
  </si>
  <si>
    <t>G BB 2</t>
  </si>
  <si>
    <t>G BB 3</t>
  </si>
  <si>
    <t>G BB 4</t>
  </si>
  <si>
    <t>G BB 5</t>
  </si>
  <si>
    <t>G BB 6</t>
  </si>
  <si>
    <t>G BB 7</t>
  </si>
  <si>
    <t>G BB 8</t>
  </si>
  <si>
    <t>Midpoint</t>
  </si>
  <si>
    <t>C/E/U</t>
  </si>
  <si>
    <t>Administrative Technician</t>
  </si>
  <si>
    <t>G BB</t>
  </si>
  <si>
    <t>Administrative Technician (Retirement)</t>
  </si>
  <si>
    <t>Gas Maintenance Pipeline Technician</t>
  </si>
  <si>
    <t>Administrative Technician, Senior</t>
  </si>
  <si>
    <t>Corrosion Technician</t>
  </si>
  <si>
    <t>Customer Account Investigator</t>
  </si>
  <si>
    <t>Executive Assistant</t>
  </si>
  <si>
    <t>Secretary to Circuit Court Judges</t>
  </si>
  <si>
    <t>Utilities Field Specialist</t>
  </si>
  <si>
    <t>Utility Plant Specialist</t>
  </si>
  <si>
    <t>Emergency Communications Officer</t>
  </si>
  <si>
    <t>Environmental Technician</t>
  </si>
  <si>
    <t>Executive Assistant, Senior</t>
  </si>
  <si>
    <t>Gas Maintenance Supervisor</t>
  </si>
  <si>
    <t>Management Analyst, Associate</t>
  </si>
  <si>
    <t>Management Analyst, Associate (Council Agency)</t>
  </si>
  <si>
    <t>Plant Operator</t>
  </si>
  <si>
    <t>Utilities Field Specialist, Senior</t>
  </si>
  <si>
    <t>Chemist</t>
  </si>
  <si>
    <t>Executive Assistant, Principal</t>
  </si>
  <si>
    <t>Gas Maintenance Superintendent</t>
  </si>
  <si>
    <t>Management Analyst</t>
  </si>
  <si>
    <t>Planner Associate</t>
  </si>
  <si>
    <t>Plant Operations Supervisor</t>
  </si>
  <si>
    <t>Power Line Specialist</t>
  </si>
  <si>
    <t>Staff Assistant to Mayor/CAO</t>
  </si>
  <si>
    <t>Management Analyst, Senior</t>
  </si>
  <si>
    <t>Management Analyst, Senior (Council Agency)</t>
  </si>
  <si>
    <t>Management Analyst, Senior (Grant Funded)</t>
  </si>
  <si>
    <t>Planner</t>
  </si>
  <si>
    <t>Plant Operations Supervisor, Senior</t>
  </si>
  <si>
    <t>Power Line Specialist Supervisor</t>
  </si>
  <si>
    <t>Power Line Superintendent</t>
  </si>
  <si>
    <t>Procurement Analyst</t>
  </si>
  <si>
    <t>Human Resources Manager</t>
  </si>
  <si>
    <t>Internal Auditor</t>
  </si>
  <si>
    <t>Internal Auditor/Investigator</t>
  </si>
  <si>
    <t>Management Analyst, Principal</t>
  </si>
  <si>
    <t>Management Analyst, Principal (Council Agency)</t>
  </si>
  <si>
    <t>Planning Supervisor</t>
  </si>
  <si>
    <t>Plant Operations Superintendent</t>
  </si>
  <si>
    <t>Procurement Analyst, Senior</t>
  </si>
  <si>
    <t>Internal Audit Manager</t>
  </si>
  <si>
    <t>Parks and Recreation Bus Operator</t>
  </si>
  <si>
    <t>General</t>
  </si>
  <si>
    <t>Food Service Technician</t>
  </si>
  <si>
    <t>Library Technician</t>
  </si>
  <si>
    <t>Lifeguard</t>
  </si>
  <si>
    <t>Maintenance Worker</t>
  </si>
  <si>
    <t>Office Assistant</t>
  </si>
  <si>
    <t>Recreation Services Assistant</t>
  </si>
  <si>
    <t>Utilities Field Worker</t>
  </si>
  <si>
    <t>Animal Control Kennel Assistant</t>
  </si>
  <si>
    <t>Equipment Operator</t>
  </si>
  <si>
    <t>Fleet Maintenance Worker</t>
  </si>
  <si>
    <t>Maintenance Technician</t>
  </si>
  <si>
    <t>Pretrial/Probation Services Technician</t>
  </si>
  <si>
    <t>Recreation Services Instructor</t>
  </si>
  <si>
    <t>Social Casework Technician</t>
  </si>
  <si>
    <t>Utilities Field Pipeline Technician</t>
  </si>
  <si>
    <t>Warehouse and Materials Technician</t>
  </si>
  <si>
    <t>Library Technician, Senior</t>
  </si>
  <si>
    <t>Accounting Technician</t>
  </si>
  <si>
    <t>Assistant Registrar</t>
  </si>
  <si>
    <t>Customer Service Technician</t>
  </si>
  <si>
    <t>Customer Service Technician (Council Agency)</t>
  </si>
  <si>
    <t>Human Services Technician</t>
  </si>
  <si>
    <t>Equipment Operator, Senior</t>
  </si>
  <si>
    <t>Financial Regulatory Technician</t>
  </si>
  <si>
    <t>Fleet Maintenance Technician</t>
  </si>
  <si>
    <t>General Inspector</t>
  </si>
  <si>
    <t>Maintenance Technician, Senior</t>
  </si>
  <si>
    <t>Recreation Services Instructor, Senior</t>
  </si>
  <si>
    <t>Utilities Field Pipeline Technician, Senior</t>
  </si>
  <si>
    <t>Warehouse and Materials Technician, Senior</t>
  </si>
  <si>
    <t>Animal Control Officer</t>
  </si>
  <si>
    <t>Engineering Technician</t>
  </si>
  <si>
    <t>Equipment Operator, Principal</t>
  </si>
  <si>
    <t>Financial Regulatory Specialist</t>
  </si>
  <si>
    <t>Food Service Supervisor</t>
  </si>
  <si>
    <t>Legal Secretary, Senior</t>
  </si>
  <si>
    <t>Maintenance Specialist</t>
  </si>
  <si>
    <t>Photographic Laboratory Tech</t>
  </si>
  <si>
    <t>Utilities Field Pressure Control Technician</t>
  </si>
  <si>
    <t>Utilities Tech Services Specialist</t>
  </si>
  <si>
    <t>Animal Control Officer, Senior</t>
  </si>
  <si>
    <t>Customer Service Specialist</t>
  </si>
  <si>
    <t>Elections Specialist</t>
  </si>
  <si>
    <t>Elections Technician, Senior</t>
  </si>
  <si>
    <t>Electrician</t>
  </si>
  <si>
    <t>Electronics Specialist</t>
  </si>
  <si>
    <t>Financial Regulatory Specialist, Senior</t>
  </si>
  <si>
    <t>Fleet Maintenance Specialist</t>
  </si>
  <si>
    <t>GIS Specialist</t>
  </si>
  <si>
    <t>GIS Specialist (Council Agency)</t>
  </si>
  <si>
    <t>Human Services Technician, Senior</t>
  </si>
  <si>
    <t>HVAC Mechanic</t>
  </si>
  <si>
    <t>Library Associate</t>
  </si>
  <si>
    <t>Library Support Supervisor</t>
  </si>
  <si>
    <t>Maintenance and Operations Crew Chief</t>
  </si>
  <si>
    <t>Mason, Senior</t>
  </si>
  <si>
    <t>Planning Specialist</t>
  </si>
  <si>
    <t>Protective Services Specialist</t>
  </si>
  <si>
    <t>Social Casework Specialist</t>
  </si>
  <si>
    <t>Social Casework Specialist (Grant Funded)</t>
  </si>
  <si>
    <t>Utilities Field Pressure Control Technician, Senior</t>
  </si>
  <si>
    <t>Community Program Coordinator</t>
  </si>
  <si>
    <t>Customer Service Specialist, Senior</t>
  </si>
  <si>
    <t>Electronic Monitoring Officer</t>
  </si>
  <si>
    <t>Engineering Technician, Senior</t>
  </si>
  <si>
    <t>Fleet Maintenance Specialist, Senior</t>
  </si>
  <si>
    <t>Human Services Specialist</t>
  </si>
  <si>
    <t>Maintenance and Operations Crew Supervisor</t>
  </si>
  <si>
    <t>Maintenance Specialist, Senior</t>
  </si>
  <si>
    <t>Real Estate Title Examiner</t>
  </si>
  <si>
    <t>Recreation Services Program Specialist</t>
  </si>
  <si>
    <t>Retirement Services Specialist</t>
  </si>
  <si>
    <t>Social Casework Coordinator</t>
  </si>
  <si>
    <t>Business Systems Specialist</t>
  </si>
  <si>
    <t>Elections Supervisor</t>
  </si>
  <si>
    <t>Electrician, Senior</t>
  </si>
  <si>
    <t>Law Clerk-Courts</t>
  </si>
  <si>
    <t>Library Associate, Senior</t>
  </si>
  <si>
    <t>Maintenance and Operations Crew Supervisor, Senior</t>
  </si>
  <si>
    <t>Retirement Services Analyst</t>
  </si>
  <si>
    <t>Utilities Tech Cross-Connection Specialist</t>
  </si>
  <si>
    <t>Utilities Tech Services Supervisor</t>
  </si>
  <si>
    <t>Accountant</t>
  </si>
  <si>
    <t>Code Enforcement Inspector</t>
  </si>
  <si>
    <t>Communications and Marketing Analyst</t>
  </si>
  <si>
    <t>Communications and Marketing Analyst (Council Agency)</t>
  </si>
  <si>
    <t>Communications and Marketing Analyst (Retirement)</t>
  </si>
  <si>
    <t>Construction Inspector, Senior</t>
  </si>
  <si>
    <t>Crime Analyst</t>
  </si>
  <si>
    <t>Engineering Specialist</t>
  </si>
  <si>
    <t>Family Services Worker</t>
  </si>
  <si>
    <t>Fleet Maintenance Shop Supervisor</t>
  </si>
  <si>
    <t>Plumbing Inspector</t>
  </si>
  <si>
    <t>Property Maintenance Enforcement Inspector</t>
  </si>
  <si>
    <t>Protective Services Counselor</t>
  </si>
  <si>
    <t>Real Estate Analyst</t>
  </si>
  <si>
    <t>Site Inspector</t>
  </si>
  <si>
    <t>Social Casework Coordinator, Supervisor</t>
  </si>
  <si>
    <t>Social Caseworker</t>
  </si>
  <si>
    <t>Technology Specialist (Agency)</t>
  </si>
  <si>
    <t>Technology Specialist (Council Agency)</t>
  </si>
  <si>
    <t>Warehouse and Materials Supervisor</t>
  </si>
  <si>
    <t>Code Enforcement Inspector, Senior</t>
  </si>
  <si>
    <t>Construction Inspector, Principal</t>
  </si>
  <si>
    <t>Demolition Coordinator</t>
  </si>
  <si>
    <t>Electrician Supervisor</t>
  </si>
  <si>
    <t>Electronics Specialist Supervisor</t>
  </si>
  <si>
    <t>Emergency Communications Assistant Supervisor</t>
  </si>
  <si>
    <t>Engineering Support Supervisor</t>
  </si>
  <si>
    <t>Environmental Abatement Coordinator</t>
  </si>
  <si>
    <t>GIS Analyst</t>
  </si>
  <si>
    <t>Health and Safety Specialist</t>
  </si>
  <si>
    <t>Maintenance and Operations Facilities Manager</t>
  </si>
  <si>
    <t>Paralegal, Senior</t>
  </si>
  <si>
    <t>Pretrial Probation Supervisor</t>
  </si>
  <si>
    <t>Property Maintenance Enforcement Inspector, Senior</t>
  </si>
  <si>
    <t>Protective Services Support Supervisor</t>
  </si>
  <si>
    <t>Real Estate Appraiser, Associate</t>
  </si>
  <si>
    <t>Recreation Services Supervisor</t>
  </si>
  <si>
    <t>Technology Coordinator (Agency)</t>
  </si>
  <si>
    <t>Training Analyst</t>
  </si>
  <si>
    <t>Utilities Natural Gas Sales Specialist</t>
  </si>
  <si>
    <t>Utilities Tech Cross-Connection Supervisor</t>
  </si>
  <si>
    <t>Utility Plant Specialist Supervisor</t>
  </si>
  <si>
    <t>Accountant, Senior</t>
  </si>
  <si>
    <t>Crime Analyst and Forensic Supervisor</t>
  </si>
  <si>
    <t>Engineer</t>
  </si>
  <si>
    <t>Fleet Maintenance Superintendent</t>
  </si>
  <si>
    <t>Health and Wellness Coordinator</t>
  </si>
  <si>
    <t>Human Services Analyst</t>
  </si>
  <si>
    <t>Human Services Analyst (Grant Funded)</t>
  </si>
  <si>
    <t>Human Services Supervisor, Senior</t>
  </si>
  <si>
    <t>Librarian, Senior</t>
  </si>
  <si>
    <t>Maintenance and Operations Superintendent</t>
  </si>
  <si>
    <t>Real Estate Appraiser</t>
  </si>
  <si>
    <t>Registered Nurse</t>
  </si>
  <si>
    <t>Social Caseworker Supervisor</t>
  </si>
  <si>
    <t>Business Systems Analyst</t>
  </si>
  <si>
    <t>Business Systems Analyst (Council Agency)</t>
  </si>
  <si>
    <t>Clinician</t>
  </si>
  <si>
    <t>Emergency Communications Supervisor</t>
  </si>
  <si>
    <t>Human Services Analyst, Senior</t>
  </si>
  <si>
    <t>Human Services Analyst, Senior (Grant Funded)</t>
  </si>
  <si>
    <t>Inspection Field Supervisor</t>
  </si>
  <si>
    <t>Public Information Manager</t>
  </si>
  <si>
    <t>Real Estate Appraiser, Senior</t>
  </si>
  <si>
    <t>Recreation Services Manager</t>
  </si>
  <si>
    <t>Utilities Tech Services Superintendent</t>
  </si>
  <si>
    <t>Capital Projects Manager</t>
  </si>
  <si>
    <t>Emergency Communications Manager</t>
  </si>
  <si>
    <t>Engineer, Senior</t>
  </si>
  <si>
    <t>GIS and Project Manager</t>
  </si>
  <si>
    <t>GIS and Project Manager (Council Agency)</t>
  </si>
  <si>
    <t>Permits Architect</t>
  </si>
  <si>
    <t>Program and Operations Supervisor</t>
  </si>
  <si>
    <t>Real Estate Assessment Supervisor</t>
  </si>
  <si>
    <t>Utilities Natural Gas Marketing Manager</t>
  </si>
  <si>
    <t>GIS Coordinator</t>
  </si>
  <si>
    <t>Protective Services Supervisor</t>
  </si>
  <si>
    <t>Public Information Manager, Senior</t>
  </si>
  <si>
    <t>Public Information Manager, Senior (Council Agency)</t>
  </si>
  <si>
    <t>Real Estate Assessment Manager</t>
  </si>
  <si>
    <t>Retirement Services Administrator</t>
  </si>
  <si>
    <t>Safety and Security Chief</t>
  </si>
  <si>
    <t>Sustainability Deputy Manager</t>
  </si>
  <si>
    <t>Utilities Tech Services Administrator/Supervisor</t>
  </si>
  <si>
    <t>Assistant City Attorney</t>
  </si>
  <si>
    <t>Capital Projects Manager, Senior</t>
  </si>
  <si>
    <t>Chief of Construction and Inspections</t>
  </si>
  <si>
    <t>Engineer, Principal</t>
  </si>
  <si>
    <t>Financial Manager</t>
  </si>
  <si>
    <t>Program and Operations Manager</t>
  </si>
  <si>
    <t>Sustainability Manager</t>
  </si>
  <si>
    <t>Technology Manager (Agency)</t>
  </si>
  <si>
    <t>Utilities Fuel Procurement Administrator</t>
  </si>
  <si>
    <t>Utilities Industrial Accounts Administrator</t>
  </si>
  <si>
    <t>Chief of Risk Management</t>
  </si>
  <si>
    <t>Customer Service Manager, Senior</t>
  </si>
  <si>
    <t>Engineering Manager</t>
  </si>
  <si>
    <t>Police Executive Advisor</t>
  </si>
  <si>
    <t>Protective Services Manager</t>
  </si>
  <si>
    <t>Retirement Controller</t>
  </si>
  <si>
    <t>Senior Manager</t>
  </si>
  <si>
    <t>Technology Manager, Senior (Agency)</t>
  </si>
  <si>
    <t>Assistant Chief of Fire and Emergency Services</t>
  </si>
  <si>
    <t>Deputy Department Director</t>
  </si>
  <si>
    <t>Commissioner of Buildings</t>
  </si>
  <si>
    <t>Deputy Chief of Fire and Emergency Services</t>
  </si>
  <si>
    <t>Deputy Department Director, Senior</t>
  </si>
  <si>
    <t>Director, Office of Animal Care and Control</t>
  </si>
  <si>
    <t>Deputy City Attorney</t>
  </si>
  <si>
    <t>Chief of Fire and Emergency Services</t>
  </si>
  <si>
    <t>Chief of Police</t>
  </si>
  <si>
    <t>Technology Specialist</t>
  </si>
  <si>
    <t>IT BB</t>
  </si>
  <si>
    <t>Technology Support Supervisor</t>
  </si>
  <si>
    <t>Technology Engineer/Administrator</t>
  </si>
  <si>
    <t>Technology Systems Developer</t>
  </si>
  <si>
    <t>Technology Team Lead</t>
  </si>
  <si>
    <t>Technology Manager</t>
  </si>
  <si>
    <t>No Assigned Range</t>
  </si>
  <si>
    <t>PF</t>
  </si>
  <si>
    <t xml:space="preserve">FLSA </t>
  </si>
  <si>
    <t>NE</t>
  </si>
  <si>
    <t xml:space="preserve">Re-Entry Specialist </t>
  </si>
  <si>
    <t>Office Assistant - Sheriff</t>
  </si>
  <si>
    <t>Background Investigator</t>
  </si>
  <si>
    <t>AA02C</t>
  </si>
  <si>
    <t>AA04C</t>
  </si>
  <si>
    <t>AA06U</t>
  </si>
  <si>
    <t>AA08C</t>
  </si>
  <si>
    <t>AA12U</t>
  </si>
  <si>
    <t>AA14U</t>
  </si>
  <si>
    <t>AA16U</t>
  </si>
  <si>
    <t>AC02C</t>
  </si>
  <si>
    <t>AC04U</t>
  </si>
  <si>
    <t>AC06C</t>
  </si>
  <si>
    <t>AC12C</t>
  </si>
  <si>
    <t>AC14C</t>
  </si>
  <si>
    <t>AC16C</t>
  </si>
  <si>
    <t>AC22C</t>
  </si>
  <si>
    <t>AC24C</t>
  </si>
  <si>
    <t>AC26U</t>
  </si>
  <si>
    <t>AG02C</t>
  </si>
  <si>
    <t>AG04C</t>
  </si>
  <si>
    <t>AH02C</t>
  </si>
  <si>
    <t>AH04C</t>
  </si>
  <si>
    <t>AH12C</t>
  </si>
  <si>
    <t>AH14C</t>
  </si>
  <si>
    <t>AH17C</t>
  </si>
  <si>
    <t>AH19U</t>
  </si>
  <si>
    <t>AH22C</t>
  </si>
  <si>
    <t>AH26C</t>
  </si>
  <si>
    <t>AH32U</t>
  </si>
  <si>
    <t>AH34U</t>
  </si>
  <si>
    <t>AH36U</t>
  </si>
  <si>
    <t>AH38U</t>
  </si>
  <si>
    <t>AI02C</t>
  </si>
  <si>
    <t>AI04C</t>
  </si>
  <si>
    <t>AI06C</t>
  </si>
  <si>
    <t>AL02U</t>
  </si>
  <si>
    <t>AL04U</t>
  </si>
  <si>
    <t>AL12U</t>
  </si>
  <si>
    <t>AL14U</t>
  </si>
  <si>
    <t>AL22U</t>
  </si>
  <si>
    <t>AL24U</t>
  </si>
  <si>
    <t>AL26E</t>
  </si>
  <si>
    <t>AM02C</t>
  </si>
  <si>
    <t>AM04C</t>
  </si>
  <si>
    <t>AM06C</t>
  </si>
  <si>
    <t>AM08C</t>
  </si>
  <si>
    <t>AM12U</t>
  </si>
  <si>
    <t>AM16U</t>
  </si>
  <si>
    <t>AM17U</t>
  </si>
  <si>
    <t>AM19U</t>
  </si>
  <si>
    <t>AP02C</t>
  </si>
  <si>
    <t>AP04C</t>
  </si>
  <si>
    <t>AP06C</t>
  </si>
  <si>
    <t>AW04C</t>
  </si>
  <si>
    <t>AW06C</t>
  </si>
  <si>
    <t>AS22U</t>
  </si>
  <si>
    <t>AS24U</t>
  </si>
  <si>
    <t>AS02C</t>
  </si>
  <si>
    <t>AS04U</t>
  </si>
  <si>
    <t>AS12U</t>
  </si>
  <si>
    <t>AS14U</t>
  </si>
  <si>
    <t>AS32U</t>
  </si>
  <si>
    <t>AS34U</t>
  </si>
  <si>
    <t>AS38U</t>
  </si>
  <si>
    <t>AS42U</t>
  </si>
  <si>
    <t>AS44U</t>
  </si>
  <si>
    <t>AY02C</t>
  </si>
  <si>
    <t>AY04U</t>
  </si>
  <si>
    <t>AY06C</t>
  </si>
  <si>
    <t>AY08U</t>
  </si>
  <si>
    <t>BL01C</t>
  </si>
  <si>
    <t>BL03C</t>
  </si>
  <si>
    <t>BL05C</t>
  </si>
  <si>
    <t>BL07C</t>
  </si>
  <si>
    <t>BL09C</t>
  </si>
  <si>
    <t>BL12C</t>
  </si>
  <si>
    <t>BL14C</t>
  </si>
  <si>
    <t>BL16C</t>
  </si>
  <si>
    <t>EB01E</t>
  </si>
  <si>
    <t>EB06E</t>
  </si>
  <si>
    <t>EC01E</t>
  </si>
  <si>
    <t>EC03E</t>
  </si>
  <si>
    <t>EC04E</t>
  </si>
  <si>
    <t>EC06E</t>
  </si>
  <si>
    <t>EC07E</t>
  </si>
  <si>
    <t>EC09E</t>
  </si>
  <si>
    <t>EM02E</t>
  </si>
  <si>
    <t>EM04E</t>
  </si>
  <si>
    <t>EM06E</t>
  </si>
  <si>
    <t>EM11E</t>
  </si>
  <si>
    <t>EM12E</t>
  </si>
  <si>
    <t>EM13E</t>
  </si>
  <si>
    <t>EM16E</t>
  </si>
  <si>
    <t>EM17E</t>
  </si>
  <si>
    <t>EM21E</t>
  </si>
  <si>
    <t>EM26E</t>
  </si>
  <si>
    <t>EM31E</t>
  </si>
  <si>
    <t>EM36E</t>
  </si>
  <si>
    <t>EM41E</t>
  </si>
  <si>
    <t>EM42E</t>
  </si>
  <si>
    <t>EM43E</t>
  </si>
  <si>
    <t>EM51E</t>
  </si>
  <si>
    <t>EM52E</t>
  </si>
  <si>
    <t>EM56E</t>
  </si>
  <si>
    <t>EM57E</t>
  </si>
  <si>
    <t>EM61U</t>
  </si>
  <si>
    <t>EM63E</t>
  </si>
  <si>
    <t>EM66E</t>
  </si>
  <si>
    <t>EM68E</t>
  </si>
  <si>
    <t>FA02C</t>
  </si>
  <si>
    <t>FA06C</t>
  </si>
  <si>
    <t>FA08C</t>
  </si>
  <si>
    <t>FA11C</t>
  </si>
  <si>
    <t>FA13C</t>
  </si>
  <si>
    <t>FA15U</t>
  </si>
  <si>
    <t>FA17U</t>
  </si>
  <si>
    <t>FA19U</t>
  </si>
  <si>
    <t>FB02C</t>
  </si>
  <si>
    <t>FB04C</t>
  </si>
  <si>
    <t>FB06U</t>
  </si>
  <si>
    <t>FF02C</t>
  </si>
  <si>
    <t>FF04C</t>
  </si>
  <si>
    <t>FF06C</t>
  </si>
  <si>
    <t>FG02C</t>
  </si>
  <si>
    <t>FG04C</t>
  </si>
  <si>
    <t>FI02U</t>
  </si>
  <si>
    <t>FI04U</t>
  </si>
  <si>
    <t>FI06U</t>
  </si>
  <si>
    <t>FR02U</t>
  </si>
  <si>
    <t>FR04U</t>
  </si>
  <si>
    <t>FR06U</t>
  </si>
  <si>
    <t>FR08U</t>
  </si>
  <si>
    <t>FR12U</t>
  </si>
  <si>
    <t>FR14U</t>
  </si>
  <si>
    <t>FY02C</t>
  </si>
  <si>
    <t>FY04U</t>
  </si>
  <si>
    <t>GC02U</t>
  </si>
  <si>
    <t>GC04U</t>
  </si>
  <si>
    <t>GC06U</t>
  </si>
  <si>
    <t>GC12U</t>
  </si>
  <si>
    <t>GC14U</t>
  </si>
  <si>
    <t>GC16U</t>
  </si>
  <si>
    <t>GC18U</t>
  </si>
  <si>
    <t>GG02U</t>
  </si>
  <si>
    <t>GG04U</t>
  </si>
  <si>
    <t>GG06U</t>
  </si>
  <si>
    <t>GG12U</t>
  </si>
  <si>
    <t>GG14U</t>
  </si>
  <si>
    <t>GG16U</t>
  </si>
  <si>
    <t>HF02C</t>
  </si>
  <si>
    <t>HF04C</t>
  </si>
  <si>
    <t>HF06C</t>
  </si>
  <si>
    <t>HH02C</t>
  </si>
  <si>
    <t>HH04C</t>
  </si>
  <si>
    <t>HH06C</t>
  </si>
  <si>
    <t>HH08C</t>
  </si>
  <si>
    <t>HH12C</t>
  </si>
  <si>
    <t>HH14C</t>
  </si>
  <si>
    <t>HH16U</t>
  </si>
  <si>
    <t>HH22C</t>
  </si>
  <si>
    <t>HH24U</t>
  </si>
  <si>
    <t>HH26C</t>
  </si>
  <si>
    <t>HH28U</t>
  </si>
  <si>
    <t>HN02C</t>
  </si>
  <si>
    <t>HN04C</t>
  </si>
  <si>
    <t>HS02C</t>
  </si>
  <si>
    <t>HS04C</t>
  </si>
  <si>
    <t>HS05U</t>
  </si>
  <si>
    <t>HS07C</t>
  </si>
  <si>
    <t>HS09C</t>
  </si>
  <si>
    <t>HS12C</t>
  </si>
  <si>
    <t>HS14C</t>
  </si>
  <si>
    <t>HY04C</t>
  </si>
  <si>
    <t>HY06C</t>
  </si>
  <si>
    <t>LE02C</t>
  </si>
  <si>
    <t>LE04C</t>
  </si>
  <si>
    <t>LE06C</t>
  </si>
  <si>
    <t>LE08C</t>
  </si>
  <si>
    <t>LF02C</t>
  </si>
  <si>
    <t>LF04C</t>
  </si>
  <si>
    <t>LF06C</t>
  </si>
  <si>
    <t>LF08C</t>
  </si>
  <si>
    <t>LF12C</t>
  </si>
  <si>
    <t>LF14C</t>
  </si>
  <si>
    <t>LH02C</t>
  </si>
  <si>
    <t>LH04C</t>
  </si>
  <si>
    <t>LM02C</t>
  </si>
  <si>
    <t>LM04C</t>
  </si>
  <si>
    <t>LM12C</t>
  </si>
  <si>
    <t>LM21C</t>
  </si>
  <si>
    <t>LM23C</t>
  </si>
  <si>
    <t>LM25C</t>
  </si>
  <si>
    <t>LM27C</t>
  </si>
  <si>
    <t>LM29C</t>
  </si>
  <si>
    <t>LM31C</t>
  </si>
  <si>
    <t>LM33C</t>
  </si>
  <si>
    <t>LM35C</t>
  </si>
  <si>
    <t>LM37C</t>
  </si>
  <si>
    <t>LM39C</t>
  </si>
  <si>
    <t>LM42C</t>
  </si>
  <si>
    <t>LM44C</t>
  </si>
  <si>
    <t>LP02C</t>
  </si>
  <si>
    <t>LP04C</t>
  </si>
  <si>
    <t>LP06C</t>
  </si>
  <si>
    <t>LP08C</t>
  </si>
  <si>
    <t>LP12C</t>
  </si>
  <si>
    <t>LP16C</t>
  </si>
  <si>
    <t>LT02C</t>
  </si>
  <si>
    <t>LT04C</t>
  </si>
  <si>
    <t>LT06C</t>
  </si>
  <si>
    <t>LT12C</t>
  </si>
  <si>
    <t>LT14C</t>
  </si>
  <si>
    <t>LT22C</t>
  </si>
  <si>
    <t>LT24C</t>
  </si>
  <si>
    <t>LT26C</t>
  </si>
  <si>
    <t>LU04C</t>
  </si>
  <si>
    <t>LU14C</t>
  </si>
  <si>
    <t>LU16C</t>
  </si>
  <si>
    <t>LU22C</t>
  </si>
  <si>
    <t>LU24C</t>
  </si>
  <si>
    <t>LU26C</t>
  </si>
  <si>
    <t>LU32C</t>
  </si>
  <si>
    <t>LU34C</t>
  </si>
  <si>
    <t>LU42C</t>
  </si>
  <si>
    <t>LU44C</t>
  </si>
  <si>
    <t>LU52C</t>
  </si>
  <si>
    <t>LU54C</t>
  </si>
  <si>
    <t>LU62C</t>
  </si>
  <si>
    <t>LU66C</t>
  </si>
  <si>
    <t>LU82C</t>
  </si>
  <si>
    <t>LU84C</t>
  </si>
  <si>
    <t>LU86C</t>
  </si>
  <si>
    <t>LU88C</t>
  </si>
  <si>
    <t>PA02C</t>
  </si>
  <si>
    <t>PA03C</t>
  </si>
  <si>
    <t>PA06C</t>
  </si>
  <si>
    <t>PA08C</t>
  </si>
  <si>
    <t>PC02C</t>
  </si>
  <si>
    <t>PC06C</t>
  </si>
  <si>
    <t>PC08C</t>
  </si>
  <si>
    <t>PE02C</t>
  </si>
  <si>
    <t>PE04C</t>
  </si>
  <si>
    <t>PE06C</t>
  </si>
  <si>
    <t>PE08C</t>
  </si>
  <si>
    <t>PF12C</t>
  </si>
  <si>
    <t>PF14C</t>
  </si>
  <si>
    <t>PF16C</t>
  </si>
  <si>
    <t>PJ02C</t>
  </si>
  <si>
    <t>PJ04C</t>
  </si>
  <si>
    <t>PJ12C</t>
  </si>
  <si>
    <t>PJ16C</t>
  </si>
  <si>
    <t>PJ18C</t>
  </si>
  <si>
    <t>PJ22C</t>
  </si>
  <si>
    <t>PJ24C</t>
  </si>
  <si>
    <t>PJ32C</t>
  </si>
  <si>
    <t>PJ34C</t>
  </si>
  <si>
    <t>PJ36U</t>
  </si>
  <si>
    <t>PY03C</t>
  </si>
  <si>
    <t>PY04C</t>
  </si>
  <si>
    <t>PY06C</t>
  </si>
  <si>
    <t>PY07C</t>
  </si>
  <si>
    <t>PY08U</t>
  </si>
  <si>
    <t>RR02C</t>
  </si>
  <si>
    <t>RR04C</t>
  </si>
  <si>
    <t>RR06C</t>
  </si>
  <si>
    <t>RR12C</t>
  </si>
  <si>
    <t>RR14C</t>
  </si>
  <si>
    <t>RR16C</t>
  </si>
  <si>
    <t>RR18C</t>
  </si>
  <si>
    <t>RR22C</t>
  </si>
  <si>
    <t>RR24C</t>
  </si>
  <si>
    <t>RR26C</t>
  </si>
  <si>
    <t>RR28C</t>
  </si>
  <si>
    <t>TB02C</t>
  </si>
  <si>
    <t>TB04U</t>
  </si>
  <si>
    <t>TB06E</t>
  </si>
  <si>
    <t>TB12C</t>
  </si>
  <si>
    <t>TB14C</t>
  </si>
  <si>
    <t>TB22U</t>
  </si>
  <si>
    <t>TB24U</t>
  </si>
  <si>
    <t>TB26U</t>
  </si>
  <si>
    <t>TC05C</t>
  </si>
  <si>
    <t>TC07C</t>
  </si>
  <si>
    <t>TC09C</t>
  </si>
  <si>
    <t>TE02C</t>
  </si>
  <si>
    <t>TE04C</t>
  </si>
  <si>
    <t>TE06C</t>
  </si>
  <si>
    <t>TE12C</t>
  </si>
  <si>
    <t>TE14U</t>
  </si>
  <si>
    <t>TG02C</t>
  </si>
  <si>
    <t>TG04C</t>
  </si>
  <si>
    <t>TG06C</t>
  </si>
  <si>
    <t>TG08C</t>
  </si>
  <si>
    <t>TG12U</t>
  </si>
  <si>
    <t>TG14U</t>
  </si>
  <si>
    <t>TI02C</t>
  </si>
  <si>
    <t>TI04U</t>
  </si>
  <si>
    <t>TI06C</t>
  </si>
  <si>
    <t>TI12U</t>
  </si>
  <si>
    <t>TI14U</t>
  </si>
  <si>
    <t>TI22C</t>
  </si>
  <si>
    <t>TI24C</t>
  </si>
  <si>
    <t>TI26C</t>
  </si>
  <si>
    <t>TI28C</t>
  </si>
  <si>
    <t>TI32C</t>
  </si>
  <si>
    <t>TI34U</t>
  </si>
  <si>
    <t>TL02C</t>
  </si>
  <si>
    <t>TL04C</t>
  </si>
  <si>
    <t>TP02C</t>
  </si>
  <si>
    <t>TP04C</t>
  </si>
  <si>
    <t>TP06C</t>
  </si>
  <si>
    <t>TS02C</t>
  </si>
  <si>
    <t>TS04C</t>
  </si>
  <si>
    <t>TS22C</t>
  </si>
  <si>
    <t>TS24C</t>
  </si>
  <si>
    <t>TS26C</t>
  </si>
  <si>
    <t>TS28C</t>
  </si>
  <si>
    <t>TS32C</t>
  </si>
  <si>
    <t>TS34C</t>
  </si>
  <si>
    <t>TS42C</t>
  </si>
  <si>
    <t>TS44C</t>
  </si>
  <si>
    <t>TS46C</t>
  </si>
  <si>
    <t>TS48C</t>
  </si>
  <si>
    <t>TS52C</t>
  </si>
  <si>
    <t>TS54E</t>
  </si>
  <si>
    <t>TY08C</t>
  </si>
  <si>
    <t>TY02C</t>
  </si>
  <si>
    <t>TY04C</t>
  </si>
  <si>
    <t>TY06U</t>
  </si>
  <si>
    <t>YY02C</t>
  </si>
  <si>
    <t>YY06C</t>
  </si>
  <si>
    <t>YY07C</t>
  </si>
  <si>
    <t>YY08C</t>
  </si>
  <si>
    <t>Code</t>
  </si>
  <si>
    <t>HY02C</t>
  </si>
  <si>
    <t>PJ14C</t>
  </si>
  <si>
    <t>TC01C</t>
  </si>
  <si>
    <t>YY04C</t>
  </si>
  <si>
    <t>LU64C</t>
  </si>
  <si>
    <t>LU12C</t>
  </si>
  <si>
    <t>AW02C</t>
  </si>
  <si>
    <t>TC03C</t>
  </si>
  <si>
    <t>PF11C</t>
  </si>
  <si>
    <t>PF13C</t>
  </si>
  <si>
    <t>PF15C</t>
  </si>
  <si>
    <t>PF22C</t>
  </si>
  <si>
    <t>PF24C</t>
  </si>
  <si>
    <t>PF26C</t>
  </si>
  <si>
    <t>PF27C</t>
  </si>
  <si>
    <t>PF28U</t>
  </si>
  <si>
    <t>PF29U</t>
  </si>
  <si>
    <t>PO11C</t>
  </si>
  <si>
    <t>PO12C</t>
  </si>
  <si>
    <t>PO13C</t>
  </si>
  <si>
    <t>PO14C</t>
  </si>
  <si>
    <t>PO15C</t>
  </si>
  <si>
    <t>PO16C</t>
  </si>
  <si>
    <t>Council Member</t>
  </si>
  <si>
    <t>EC12U</t>
  </si>
  <si>
    <t>Mayor</t>
  </si>
  <si>
    <t>President of Council</t>
  </si>
  <si>
    <t>EC16U</t>
  </si>
  <si>
    <t>Vice President of Council</t>
  </si>
  <si>
    <t>EC14U</t>
  </si>
  <si>
    <t>PO22C</t>
  </si>
  <si>
    <t>PO24C</t>
  </si>
  <si>
    <t>PO26C</t>
  </si>
  <si>
    <t>PO27U</t>
  </si>
  <si>
    <t>PO28U</t>
  </si>
  <si>
    <t>PO29U</t>
  </si>
  <si>
    <t>EM70E</t>
  </si>
  <si>
    <t>LIDS Technician</t>
  </si>
  <si>
    <t>Operations and Logistical Specialist</t>
  </si>
  <si>
    <t>J201K</t>
  </si>
  <si>
    <t>Clerk-Circuit Court</t>
  </si>
  <si>
    <t>Chief Deputy Clerk-Circuit Court</t>
  </si>
  <si>
    <t>Administrative Assistant-Circuit Court</t>
  </si>
  <si>
    <t>Deputy Clerk--Circuit Court</t>
  </si>
  <si>
    <t>J701K</t>
  </si>
  <si>
    <t>Deputy Treasurer</t>
  </si>
  <si>
    <t>J702K</t>
  </si>
  <si>
    <t>City Treasurer</t>
  </si>
  <si>
    <t>Commonwealth's Attorney</t>
  </si>
  <si>
    <t>GG21K</t>
  </si>
  <si>
    <t>Electoral Board</t>
  </si>
  <si>
    <t>Vice President Of Council</t>
  </si>
  <si>
    <t>President Of Council</t>
  </si>
  <si>
    <t>J202K</t>
  </si>
  <si>
    <t>J203K</t>
  </si>
  <si>
    <t>J204K</t>
  </si>
  <si>
    <t>J205K</t>
  </si>
  <si>
    <t>J206K</t>
  </si>
  <si>
    <t>JH01K</t>
  </si>
  <si>
    <t>JH02K</t>
  </si>
  <si>
    <t>JH03K</t>
  </si>
  <si>
    <t>JH07K</t>
  </si>
  <si>
    <t>JH12K</t>
  </si>
  <si>
    <t>JH13K</t>
  </si>
  <si>
    <t>JH23K</t>
  </si>
  <si>
    <t>JH27K</t>
  </si>
  <si>
    <t>JH29K</t>
  </si>
  <si>
    <t>JH30K</t>
  </si>
  <si>
    <t>JH31K</t>
  </si>
  <si>
    <t>JH34K</t>
  </si>
  <si>
    <t>JH35K</t>
  </si>
  <si>
    <t>JH36K</t>
  </si>
  <si>
    <t>JH39K</t>
  </si>
  <si>
    <t>JH42K</t>
  </si>
  <si>
    <t>JH43K</t>
  </si>
  <si>
    <t>JH46K</t>
  </si>
  <si>
    <t>JH47K</t>
  </si>
  <si>
    <t>JH48K</t>
  </si>
  <si>
    <t>JH49K</t>
  </si>
  <si>
    <t>JH55K</t>
  </si>
  <si>
    <t>JH59K</t>
  </si>
  <si>
    <t>JH60K</t>
  </si>
  <si>
    <t>JH62K</t>
  </si>
  <si>
    <t>JH64K</t>
  </si>
  <si>
    <t>JH65K</t>
  </si>
  <si>
    <t>JH66K</t>
  </si>
  <si>
    <t>JH67K</t>
  </si>
  <si>
    <t>JH68K</t>
  </si>
  <si>
    <t>JN14K</t>
  </si>
  <si>
    <t>JN16K</t>
  </si>
  <si>
    <t>JN17K</t>
  </si>
  <si>
    <t>JN20K</t>
  </si>
  <si>
    <t>JN33K</t>
  </si>
  <si>
    <t>JN45K</t>
  </si>
  <si>
    <t>JN47K</t>
  </si>
  <si>
    <t>JN60K</t>
  </si>
  <si>
    <t>JN64K</t>
  </si>
  <si>
    <t>JN65K</t>
  </si>
  <si>
    <t>JN66K</t>
  </si>
  <si>
    <t>JN67K</t>
  </si>
  <si>
    <t>JN74K</t>
  </si>
  <si>
    <t>JN78K</t>
  </si>
  <si>
    <t>JN79K</t>
  </si>
  <si>
    <t>JN81K</t>
  </si>
  <si>
    <t>JN97K</t>
  </si>
  <si>
    <t>JS01K</t>
  </si>
  <si>
    <t>JS03K</t>
  </si>
  <si>
    <t>JS04K</t>
  </si>
  <si>
    <t>JS05K</t>
  </si>
  <si>
    <t>JS07K</t>
  </si>
  <si>
    <t>JS09K</t>
  </si>
  <si>
    <t>JS11K</t>
  </si>
  <si>
    <t>JS13K</t>
  </si>
  <si>
    <t>JS15K</t>
  </si>
  <si>
    <t>JS19K</t>
  </si>
  <si>
    <t>JS21K</t>
  </si>
  <si>
    <t>JS23K</t>
  </si>
  <si>
    <t>JS25K</t>
  </si>
  <si>
    <t>JS27K</t>
  </si>
  <si>
    <t>JS29K</t>
  </si>
  <si>
    <t>JS31K</t>
  </si>
  <si>
    <t>JS33K</t>
  </si>
  <si>
    <t>J303K</t>
  </si>
  <si>
    <t>Administrative Assistant-Commonwealth Attorney</t>
  </si>
  <si>
    <t>J306K</t>
  </si>
  <si>
    <t>Assistant Commonwealth Attorney</t>
  </si>
  <si>
    <t>J302K</t>
  </si>
  <si>
    <t>J308K</t>
  </si>
  <si>
    <t>Automation Coordinator-Commonwealth Attorney</t>
  </si>
  <si>
    <t>J320K</t>
  </si>
  <si>
    <t>J307K</t>
  </si>
  <si>
    <t>Finance Director-Commonwealth Attorney</t>
  </si>
  <si>
    <t>J304K</t>
  </si>
  <si>
    <t>Paralegal - Commonwealth Attorney</t>
  </si>
  <si>
    <t>Secretary-Commonwealth Attorney</t>
  </si>
  <si>
    <t>J310K</t>
  </si>
  <si>
    <t>J314K</t>
  </si>
  <si>
    <t>Victim Witness Deputy Director</t>
  </si>
  <si>
    <t>J313K</t>
  </si>
  <si>
    <t>J311K</t>
  </si>
  <si>
    <t>J312K</t>
  </si>
  <si>
    <t>JH70K</t>
  </si>
  <si>
    <t>Administrative Coordinator - Grant</t>
  </si>
  <si>
    <t>AM14U</t>
  </si>
  <si>
    <t>Management Analyst (Council Agency)</t>
  </si>
  <si>
    <t>Accountant, Associate</t>
  </si>
  <si>
    <t>Gas Construction Inspector</t>
  </si>
  <si>
    <t>Gas Construction Inspector, Supervisor</t>
  </si>
  <si>
    <t>Utilities Services Technician</t>
  </si>
  <si>
    <t>Utility Plant Specialist, Instrument and Control</t>
  </si>
  <si>
    <t>Gas and Water Field Superintendent</t>
  </si>
  <si>
    <t>Gas and Water Field Supervisor</t>
  </si>
  <si>
    <t>Gas and Water Field Specialist, Senior</t>
  </si>
  <si>
    <t>Council Public Relations Specialist</t>
  </si>
  <si>
    <t>Director of Parks, Recreation and Community Facilities</t>
  </si>
  <si>
    <t>Revenue Manager</t>
  </si>
  <si>
    <t>Fire Prevention Inspector</t>
  </si>
  <si>
    <t>Health and Safety Officer</t>
  </si>
  <si>
    <t>AM21U</t>
  </si>
  <si>
    <t>AM23U</t>
  </si>
  <si>
    <t>Council Budget Analyst</t>
  </si>
  <si>
    <t>Council Policy Analyst</t>
  </si>
  <si>
    <t>Contracting Officer</t>
  </si>
  <si>
    <t>AS36U</t>
  </si>
  <si>
    <t>AS26U</t>
  </si>
  <si>
    <t>Policy Advisor</t>
  </si>
  <si>
    <t>Senior Policy Advisor</t>
  </si>
  <si>
    <t>Assistant City Clerk (Council Agency)</t>
  </si>
  <si>
    <t>Assistant City Clerk, Senior (Council Agency)</t>
  </si>
  <si>
    <t>AA22U</t>
  </si>
  <si>
    <t>AA24U</t>
  </si>
  <si>
    <t>PF18C</t>
  </si>
  <si>
    <t>Firearms Administrator</t>
  </si>
  <si>
    <t>PY05C</t>
  </si>
  <si>
    <t>AS03C</t>
  </si>
  <si>
    <t>Program and Operations Supervisor, Senior</t>
  </si>
  <si>
    <t>J321K</t>
  </si>
  <si>
    <t>EM23E</t>
  </si>
  <si>
    <t>AH25C</t>
  </si>
  <si>
    <t>AI12U</t>
  </si>
  <si>
    <t>AI13U</t>
  </si>
  <si>
    <t>AI14U</t>
  </si>
  <si>
    <t>AI15U</t>
  </si>
  <si>
    <t>FA05C</t>
  </si>
  <si>
    <t>FF09C</t>
  </si>
  <si>
    <t>LP13C</t>
  </si>
  <si>
    <t>LU01C</t>
  </si>
  <si>
    <t>LU63C</t>
  </si>
  <si>
    <t>LU73C</t>
  </si>
  <si>
    <t>LU75C</t>
  </si>
  <si>
    <t>PC05C</t>
  </si>
  <si>
    <t>TS13C</t>
  </si>
  <si>
    <t>TS15C</t>
  </si>
  <si>
    <t>AP09U</t>
  </si>
  <si>
    <t>YY14X</t>
  </si>
  <si>
    <t>Severed Employee</t>
  </si>
  <si>
    <t>YY01K</t>
  </si>
  <si>
    <t>Americorp</t>
  </si>
  <si>
    <t>LE24C</t>
  </si>
  <si>
    <t>Road Maintenance Technician</t>
  </si>
  <si>
    <t>LT32C</t>
  </si>
  <si>
    <t>Traffic Signal Specialist</t>
  </si>
  <si>
    <t>TE22C</t>
  </si>
  <si>
    <t>Survey Instrument Technician</t>
  </si>
  <si>
    <t>LT34C</t>
  </si>
  <si>
    <t>Traffic Signal Specialist, Senior</t>
  </si>
  <si>
    <t>TE24C</t>
  </si>
  <si>
    <t>Survey Party Chief</t>
  </si>
  <si>
    <t>LT36C</t>
  </si>
  <si>
    <t>Traffic Signal Specialist, Principal</t>
  </si>
  <si>
    <t>TE26C</t>
  </si>
  <si>
    <t>TB16C</t>
  </si>
  <si>
    <t>Traffic Operations Engineer</t>
  </si>
  <si>
    <t>Forensic Technician</t>
  </si>
  <si>
    <t>Surveys Superintendent</t>
  </si>
  <si>
    <t>JH63K</t>
  </si>
  <si>
    <t>Other</t>
  </si>
  <si>
    <t>JH71K</t>
  </si>
  <si>
    <t>Human Resources Generalist-Sheriff</t>
  </si>
  <si>
    <t>JH72K</t>
  </si>
  <si>
    <t>Policy &amp; Accreditation Specialist</t>
  </si>
  <si>
    <t>JH73K</t>
  </si>
  <si>
    <t>Residential Programs Manager</t>
  </si>
  <si>
    <t>Economic Development Specialist</t>
  </si>
  <si>
    <t>Economic Development Programs Administrator</t>
  </si>
  <si>
    <t>TA22C</t>
  </si>
  <si>
    <t>TA24C</t>
  </si>
  <si>
    <t>TA26C</t>
  </si>
  <si>
    <t>Economic Development Business Services Manager</t>
  </si>
  <si>
    <t>TA12C</t>
  </si>
  <si>
    <t>TA14C</t>
  </si>
  <si>
    <t>TA16C</t>
  </si>
  <si>
    <t>Project Development Manager</t>
  </si>
  <si>
    <t>Project Development Manager, Senior</t>
  </si>
  <si>
    <t>Housing and Community Development Administrator</t>
  </si>
  <si>
    <t>AS23U</t>
  </si>
  <si>
    <t>Staff Assistant to Mayor/CAO, Senior</t>
  </si>
  <si>
    <t>JH76K</t>
  </si>
  <si>
    <t>Procurement Specialist – Part Time</t>
  </si>
  <si>
    <t>JH74K</t>
  </si>
  <si>
    <t>Re-Entry Coordinator  </t>
  </si>
  <si>
    <t>JH75K</t>
  </si>
  <si>
    <t>Contract and Compliance Officer (Civilian)</t>
  </si>
  <si>
    <t>JH58K</t>
  </si>
  <si>
    <t>Adult Education/Re-Entry Manager</t>
  </si>
  <si>
    <t>JH77K</t>
  </si>
  <si>
    <t>Procurement Specialist – Full Time</t>
  </si>
  <si>
    <t>JH78K</t>
  </si>
  <si>
    <t>System Administrator</t>
  </si>
  <si>
    <t>J322K</t>
  </si>
  <si>
    <t>Community Engagement and Reform Initiative Advisor</t>
  </si>
  <si>
    <t>LM46C</t>
  </si>
  <si>
    <t>Maintenance and Operations Superintendent, Senior</t>
  </si>
  <si>
    <t>TL12C</t>
  </si>
  <si>
    <t>SCADA Specialist</t>
  </si>
  <si>
    <t>SCADA Supervisor</t>
  </si>
  <si>
    <t>JH79K</t>
  </si>
  <si>
    <t>Administrative Policy Specialist (Sheriff)</t>
  </si>
  <si>
    <t>Residential Therapeutic Program Coordinator</t>
  </si>
  <si>
    <t>JH80K</t>
  </si>
  <si>
    <t>COSS Administrative Assistant (Sheriff)</t>
  </si>
  <si>
    <t>JH81K</t>
  </si>
  <si>
    <t>Part-time Residential Programs Manager</t>
  </si>
  <si>
    <t>JH82K</t>
  </si>
  <si>
    <t>Part-time Timekeeper</t>
  </si>
  <si>
    <t>JH84K</t>
  </si>
  <si>
    <t>Re-Entry Support Management Specialist</t>
  </si>
  <si>
    <t>Human Resources Division Chief</t>
  </si>
  <si>
    <t>Farrier</t>
  </si>
  <si>
    <t>TL14C</t>
  </si>
  <si>
    <t>Administrative Coordinator</t>
  </si>
  <si>
    <t>Fleet Body and Repair Specialist</t>
  </si>
  <si>
    <t>LF07C</t>
  </si>
  <si>
    <t>JH85K</t>
  </si>
  <si>
    <t>Outreach Community Coordinator (Part-Time)</t>
  </si>
  <si>
    <t>JH86K</t>
  </si>
  <si>
    <t>Civilian Investigator</t>
  </si>
  <si>
    <t>Plan General19</t>
  </si>
  <si>
    <t>GENERAL SCHEDULE (effective October 9, 2021)</t>
  </si>
  <si>
    <t>IT BROADBANDING (effective October 9, 2021)</t>
  </si>
  <si>
    <t>Plan IT BB</t>
  </si>
  <si>
    <t>Plan G BB</t>
  </si>
  <si>
    <t>JH87K</t>
  </si>
  <si>
    <r>
      <t>IT Video Specialist – Part-time</t>
    </r>
    <r>
      <rPr>
        <sz val="10"/>
        <rFont val="Arial"/>
        <family val="2"/>
      </rPr>
      <t xml:space="preserve"> </t>
    </r>
  </si>
  <si>
    <t>JH88K</t>
  </si>
  <si>
    <t>Table 1 (Effective October 9, 2021)</t>
  </si>
  <si>
    <t>Fire Driver Operator</t>
  </si>
  <si>
    <t xml:space="preserve">Principal Programs Planner </t>
  </si>
  <si>
    <t>JH83K</t>
  </si>
  <si>
    <t>Programs Coordinator</t>
  </si>
  <si>
    <t>JH89K</t>
  </si>
  <si>
    <t>Programs Director</t>
  </si>
  <si>
    <t>LF09C</t>
  </si>
  <si>
    <t>GENERAL BROADBANDING A (Effective October 9,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</si>
</sst>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0"/>
    <numFmt numFmtId="165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5" fillId="0" borderId="0"/>
    <xf numFmtId="43" fontId="8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Border="1"/>
    <xf numFmtId="3" fontId="0" fillId="0" borderId="0" xfId="0" applyNumberFormat="1" applyFill="1"/>
    <xf numFmtId="0" fontId="0" fillId="0" borderId="0" xfId="0" applyFill="1" applyBorder="1"/>
    <xf numFmtId="0" fontId="0" fillId="0" borderId="0" xfId="0" applyFill="1"/>
    <xf numFmtId="0" fontId="5" fillId="0" borderId="0" xfId="0" applyFont="1" applyFill="1" applyBorder="1"/>
    <xf numFmtId="0" fontId="0" fillId="0" borderId="0" xfId="0" applyFill="1" applyBorder="1" applyAlignment="1"/>
    <xf numFmtId="0" fontId="4" fillId="0" borderId="0" xfId="1" applyFont="1" applyFill="1" applyBorder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4" fontId="0" fillId="0" borderId="0" xfId="0" applyNumberFormat="1" applyBorder="1"/>
    <xf numFmtId="0" fontId="6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2" fontId="0" fillId="0" borderId="0" xfId="0" applyNumberFormat="1" applyFill="1" applyBorder="1"/>
    <xf numFmtId="4" fontId="0" fillId="0" borderId="0" xfId="0" applyNumberFormat="1" applyFill="1" applyBorder="1"/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" fontId="0" fillId="0" borderId="1" xfId="0" applyNumberFormat="1" applyBorder="1"/>
    <xf numFmtId="4" fontId="0" fillId="0" borderId="6" xfId="0" applyNumberFormat="1" applyBorder="1"/>
    <xf numFmtId="164" fontId="0" fillId="0" borderId="10" xfId="0" applyNumberForma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3" fontId="0" fillId="0" borderId="8" xfId="0" applyNumberFormat="1" applyFill="1" applyBorder="1"/>
    <xf numFmtId="3" fontId="0" fillId="0" borderId="9" xfId="0" applyNumberFormat="1" applyFill="1" applyBorder="1"/>
    <xf numFmtId="3" fontId="0" fillId="0" borderId="11" xfId="0" applyNumberFormat="1" applyFill="1" applyBorder="1"/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" fontId="0" fillId="0" borderId="1" xfId="0" applyNumberFormat="1" applyFill="1" applyBorder="1"/>
    <xf numFmtId="4" fontId="0" fillId="0" borderId="6" xfId="0" applyNumberFormat="1" applyFill="1" applyBorder="1"/>
    <xf numFmtId="0" fontId="5" fillId="0" borderId="0" xfId="0" applyFont="1" applyBorder="1" applyAlignment="1"/>
    <xf numFmtId="0" fontId="5" fillId="0" borderId="0" xfId="0" applyFont="1" applyFill="1" applyBorder="1" applyAlignment="1"/>
    <xf numFmtId="0" fontId="4" fillId="2" borderId="0" xfId="1" applyFont="1" applyFill="1" applyBorder="1" applyAlignment="1">
      <alignment horizontal="left"/>
    </xf>
    <xf numFmtId="164" fontId="0" fillId="0" borderId="2" xfId="0" applyNumberFormat="1" applyBorder="1"/>
    <xf numFmtId="164" fontId="0" fillId="0" borderId="2" xfId="0" applyNumberFormat="1" applyFill="1" applyBorder="1"/>
    <xf numFmtId="164" fontId="0" fillId="0" borderId="10" xfId="0" applyNumberFormat="1" applyFill="1" applyBorder="1"/>
    <xf numFmtId="164" fontId="0" fillId="0" borderId="12" xfId="0" applyNumberFormat="1" applyFill="1" applyBorder="1"/>
    <xf numFmtId="0" fontId="5" fillId="0" borderId="0" xfId="0" applyFont="1" applyFill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Fill="1"/>
    <xf numFmtId="0" fontId="5" fillId="0" borderId="0" xfId="7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0" fontId="7" fillId="3" borderId="0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0" borderId="0" xfId="2" applyNumberFormat="1" applyFont="1" applyAlignment="1">
      <alignment horizontal="left"/>
    </xf>
    <xf numFmtId="0" fontId="5" fillId="0" borderId="0" xfId="2" applyNumberFormat="1" applyFont="1" applyAlignment="1"/>
    <xf numFmtId="0" fontId="5" fillId="2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2" applyFont="1" applyAlignment="1"/>
    <xf numFmtId="0" fontId="5" fillId="0" borderId="0" xfId="2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0" fillId="3" borderId="15" xfId="4" applyFont="1" applyFill="1" applyBorder="1" applyAlignment="1">
      <alignment horizontal="left"/>
    </xf>
    <xf numFmtId="0" fontId="6" fillId="3" borderId="15" xfId="5" applyFont="1" applyFill="1" applyBorder="1" applyAlignment="1">
      <alignment horizontal="left" wrapText="1"/>
    </xf>
    <xf numFmtId="165" fontId="10" fillId="3" borderId="15" xfId="3" applyNumberFormat="1" applyFont="1" applyFill="1" applyBorder="1" applyAlignment="1">
      <alignment horizontal="left"/>
    </xf>
    <xf numFmtId="0" fontId="10" fillId="3" borderId="15" xfId="4" applyFont="1" applyFill="1" applyBorder="1" applyAlignment="1">
      <alignment horizontal="center"/>
    </xf>
    <xf numFmtId="0" fontId="10" fillId="0" borderId="0" xfId="4" applyFont="1" applyAlignment="1">
      <alignment horizontal="left"/>
    </xf>
    <xf numFmtId="0" fontId="9" fillId="0" borderId="0" xfId="4" applyFont="1"/>
    <xf numFmtId="0" fontId="5" fillId="0" borderId="0" xfId="4" applyFont="1" applyFill="1" applyBorder="1"/>
    <xf numFmtId="165" fontId="9" fillId="0" borderId="0" xfId="3" applyNumberFormat="1" applyFont="1"/>
    <xf numFmtId="0" fontId="9" fillId="0" borderId="0" xfId="4" applyFont="1" applyAlignment="1">
      <alignment horizontal="center"/>
    </xf>
    <xf numFmtId="0" fontId="9" fillId="0" borderId="0" xfId="4" applyFont="1" applyFill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9" fillId="0" borderId="0" xfId="4" applyFont="1" applyBorder="1"/>
    <xf numFmtId="0" fontId="9" fillId="0" borderId="0" xfId="4" applyFont="1" applyFill="1"/>
    <xf numFmtId="0" fontId="5" fillId="0" borderId="0" xfId="6" applyFont="1" applyFill="1" applyBorder="1"/>
    <xf numFmtId="0" fontId="5" fillId="0" borderId="0" xfId="6" applyNumberFormat="1" applyFont="1" applyFill="1" applyBorder="1"/>
    <xf numFmtId="0" fontId="9" fillId="0" borderId="0" xfId="6" applyFont="1" applyAlignment="1">
      <alignment horizontal="center"/>
    </xf>
    <xf numFmtId="0" fontId="9" fillId="0" borderId="0" xfId="4" applyFont="1" applyBorder="1" applyAlignment="1">
      <alignment horizontal="center"/>
    </xf>
    <xf numFmtId="0" fontId="5" fillId="0" borderId="0" xfId="6" applyFont="1" applyFill="1"/>
    <xf numFmtId="0" fontId="5" fillId="0" borderId="0" xfId="4" applyFont="1" applyFill="1"/>
    <xf numFmtId="0" fontId="9" fillId="0" borderId="0" xfId="4" applyFont="1" applyAlignment="1">
      <alignment horizontal="right"/>
    </xf>
    <xf numFmtId="0" fontId="5" fillId="0" borderId="0" xfId="6" applyNumberFormat="1" applyFont="1" applyFill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5" fillId="0" borderId="0" xfId="5" applyFont="1" applyFill="1" applyBorder="1"/>
    <xf numFmtId="0" fontId="12" fillId="0" borderId="0" xfId="2" applyFont="1"/>
    <xf numFmtId="0" fontId="12" fillId="0" borderId="5" xfId="2" applyFont="1" applyBorder="1"/>
    <xf numFmtId="0" fontId="11" fillId="0" borderId="5" xfId="2" applyFont="1" applyFill="1" applyBorder="1" applyAlignment="1">
      <alignment horizontal="center"/>
    </xf>
    <xf numFmtId="0" fontId="12" fillId="0" borderId="29" xfId="2" applyFont="1" applyBorder="1"/>
    <xf numFmtId="0" fontId="11" fillId="0" borderId="29" xfId="2" applyFont="1" applyFill="1" applyBorder="1" applyAlignment="1">
      <alignment horizontal="center"/>
    </xf>
    <xf numFmtId="3" fontId="12" fillId="0" borderId="3" xfId="2" applyNumberFormat="1" applyFont="1" applyFill="1" applyBorder="1" applyAlignment="1">
      <alignment horizontal="center"/>
    </xf>
    <xf numFmtId="0" fontId="11" fillId="0" borderId="13" xfId="2" applyFont="1" applyFill="1" applyBorder="1" applyAlignment="1">
      <alignment horizontal="center"/>
    </xf>
    <xf numFmtId="3" fontId="12" fillId="0" borderId="5" xfId="2" applyNumberFormat="1" applyFont="1" applyFill="1" applyBorder="1"/>
    <xf numFmtId="0" fontId="12" fillId="0" borderId="16" xfId="2" applyFont="1" applyBorder="1"/>
    <xf numFmtId="0" fontId="11" fillId="0" borderId="4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/>
    </xf>
    <xf numFmtId="0" fontId="12" fillId="0" borderId="4" xfId="2" applyFont="1" applyBorder="1"/>
    <xf numFmtId="0" fontId="12" fillId="0" borderId="18" xfId="2" applyFont="1" applyBorder="1"/>
    <xf numFmtId="0" fontId="12" fillId="0" borderId="0" xfId="2" applyFont="1" applyBorder="1"/>
    <xf numFmtId="0" fontId="12" fillId="0" borderId="29" xfId="2" applyFont="1" applyBorder="1" applyAlignment="1">
      <alignment horizontal="center"/>
    </xf>
    <xf numFmtId="0" fontId="11" fillId="0" borderId="19" xfId="2" applyFont="1" applyFill="1" applyBorder="1" applyAlignment="1">
      <alignment horizontal="center"/>
    </xf>
    <xf numFmtId="0" fontId="12" fillId="0" borderId="20" xfId="2" applyFont="1" applyBorder="1"/>
    <xf numFmtId="0" fontId="12" fillId="0" borderId="15" xfId="2" applyFont="1" applyBorder="1"/>
    <xf numFmtId="0" fontId="12" fillId="0" borderId="5" xfId="2" applyFont="1" applyBorder="1" applyAlignment="1">
      <alignment horizontal="center"/>
    </xf>
    <xf numFmtId="3" fontId="12" fillId="0" borderId="13" xfId="2" applyNumberFormat="1" applyFont="1" applyFill="1" applyBorder="1"/>
    <xf numFmtId="0" fontId="12" fillId="0" borderId="14" xfId="2" applyFont="1" applyBorder="1"/>
    <xf numFmtId="0" fontId="12" fillId="0" borderId="4" xfId="2" applyFont="1" applyBorder="1" applyAlignment="1">
      <alignment horizontal="center"/>
    </xf>
    <xf numFmtId="164" fontId="12" fillId="0" borderId="4" xfId="2" applyNumberFormat="1" applyFont="1" applyBorder="1"/>
    <xf numFmtId="0" fontId="12" fillId="0" borderId="17" xfId="2" applyFont="1" applyBorder="1"/>
    <xf numFmtId="164" fontId="12" fillId="0" borderId="29" xfId="2" applyNumberFormat="1" applyFont="1" applyBorder="1"/>
    <xf numFmtId="0" fontId="12" fillId="0" borderId="19" xfId="2" applyFont="1" applyBorder="1"/>
    <xf numFmtId="3" fontId="12" fillId="0" borderId="4" xfId="2" applyNumberFormat="1" applyFont="1" applyFill="1" applyBorder="1"/>
    <xf numFmtId="3" fontId="12" fillId="0" borderId="17" xfId="2" applyNumberFormat="1" applyFont="1" applyFill="1" applyBorder="1"/>
    <xf numFmtId="3" fontId="12" fillId="0" borderId="0" xfId="2" applyNumberFormat="1" applyFon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Fill="1" applyAlignment="1">
      <alignment horizontal="center"/>
    </xf>
    <xf numFmtId="0" fontId="9" fillId="0" borderId="0" xfId="5" applyFont="1" applyFill="1"/>
    <xf numFmtId="0" fontId="5" fillId="0" borderId="0" xfId="4" applyFont="1" applyFill="1" applyAlignment="1">
      <alignment horizontal="center"/>
    </xf>
    <xf numFmtId="0" fontId="5" fillId="0" borderId="0" xfId="7" applyFont="1" applyBorder="1"/>
    <xf numFmtId="0" fontId="5" fillId="0" borderId="0" xfId="2" applyNumberFormat="1" applyFont="1" applyFill="1" applyAlignment="1">
      <alignment horizontal="left"/>
    </xf>
    <xf numFmtId="0" fontId="5" fillId="0" borderId="0" xfId="2" applyNumberFormat="1" applyFont="1" applyFill="1" applyAlignment="1"/>
    <xf numFmtId="3" fontId="12" fillId="0" borderId="5" xfId="2" applyNumberFormat="1" applyFont="1" applyBorder="1"/>
    <xf numFmtId="0" fontId="11" fillId="0" borderId="4" xfId="2" applyFont="1" applyFill="1" applyBorder="1" applyAlignment="1">
      <alignment horizontal="center"/>
    </xf>
    <xf numFmtId="0" fontId="5" fillId="0" borderId="0" xfId="4" applyFont="1"/>
    <xf numFmtId="0" fontId="6" fillId="0" borderId="0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0" fillId="0" borderId="12" xfId="0" applyNumberFormat="1" applyBorder="1"/>
    <xf numFmtId="1" fontId="0" fillId="0" borderId="0" xfId="0" applyNumberFormat="1" applyFill="1" applyBorder="1"/>
    <xf numFmtId="0" fontId="6" fillId="0" borderId="0" xfId="0" applyFont="1" applyFill="1" applyBorder="1" applyAlignment="1"/>
    <xf numFmtId="0" fontId="0" fillId="0" borderId="1" xfId="0" applyFill="1" applyBorder="1"/>
    <xf numFmtId="0" fontId="0" fillId="0" borderId="6" xfId="0" applyFill="1" applyBorder="1"/>
    <xf numFmtId="0" fontId="6" fillId="0" borderId="10" xfId="0" applyFont="1" applyFill="1" applyBorder="1" applyAlignment="1">
      <alignment horizontal="center"/>
    </xf>
    <xf numFmtId="3" fontId="9" fillId="0" borderId="0" xfId="3" applyNumberFormat="1" applyFont="1"/>
    <xf numFmtId="3" fontId="5" fillId="0" borderId="0" xfId="3" applyNumberFormat="1" applyFont="1" applyFill="1" applyBorder="1"/>
    <xf numFmtId="0" fontId="13" fillId="0" borderId="4" xfId="2" applyFont="1" applyBorder="1" applyAlignment="1">
      <alignment horizontal="center"/>
    </xf>
    <xf numFmtId="0" fontId="11" fillId="0" borderId="5" xfId="2" applyFont="1" applyBorder="1"/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11" fillId="0" borderId="28" xfId="2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7" fillId="3" borderId="0" xfId="1" applyNumberFormat="1" applyFont="1" applyFill="1" applyBorder="1" applyAlignment="1">
      <alignment horizontal="center"/>
    </xf>
  </cellXfs>
  <cellStyles count="9">
    <cellStyle name="Comma" xfId="3" builtinId="3"/>
    <cellStyle name="Comma 2" xfId="8"/>
    <cellStyle name="Normal" xfId="0" builtinId="0"/>
    <cellStyle name="Normal 2" xfId="2"/>
    <cellStyle name="Normal 2 2" xfId="7"/>
    <cellStyle name="Normal 3" xfId="4"/>
    <cellStyle name="Normal 3 2" xfId="5"/>
    <cellStyle name="Normal 4 2 2" xfId="6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9"/>
  <sheetViews>
    <sheetView tabSelected="1" zoomScaleNormal="100" workbookViewId="0"/>
  </sheetViews>
  <sheetFormatPr defaultColWidth="9.140625" defaultRowHeight="12.75" x14ac:dyDescent="0.2"/>
  <cols>
    <col min="1" max="1" width="7.42578125" style="69" bestFit="1" customWidth="1"/>
    <col min="2" max="2" width="50" style="82" bestFit="1" customWidth="1"/>
    <col min="3" max="3" width="17.7109375" style="69" bestFit="1" customWidth="1"/>
    <col min="4" max="4" width="6.85546875" style="69" bestFit="1" customWidth="1"/>
    <col min="5" max="5" width="10.5703125" style="71" bestFit="1" customWidth="1"/>
    <col min="6" max="6" width="10" style="71" bestFit="1" customWidth="1"/>
    <col min="7" max="7" width="11.140625" style="71" bestFit="1" customWidth="1"/>
    <col min="8" max="8" width="5.85546875" style="69" bestFit="1" customWidth="1"/>
    <col min="9" max="9" width="6.42578125" style="73" bestFit="1" customWidth="1"/>
    <col min="10" max="10" width="4.7109375" style="73" bestFit="1" customWidth="1"/>
    <col min="11" max="16384" width="9.140625" style="69"/>
  </cols>
  <sheetData>
    <row r="1" spans="1:10" s="68" customFormat="1" x14ac:dyDescent="0.2">
      <c r="A1" s="64" t="s">
        <v>816</v>
      </c>
      <c r="B1" s="65" t="s">
        <v>1</v>
      </c>
      <c r="C1" s="64" t="s">
        <v>3</v>
      </c>
      <c r="D1" s="64" t="s">
        <v>4</v>
      </c>
      <c r="E1" s="66" t="s">
        <v>5</v>
      </c>
      <c r="F1" s="66" t="s">
        <v>230</v>
      </c>
      <c r="G1" s="66" t="s">
        <v>6</v>
      </c>
      <c r="H1" s="64" t="s">
        <v>231</v>
      </c>
      <c r="I1" s="67" t="s">
        <v>480</v>
      </c>
      <c r="J1" s="67" t="s">
        <v>8</v>
      </c>
    </row>
    <row r="2" spans="1:10" x14ac:dyDescent="0.2">
      <c r="A2" s="69" t="s">
        <v>593</v>
      </c>
      <c r="B2" s="70" t="s">
        <v>360</v>
      </c>
      <c r="C2" s="69" t="s">
        <v>277</v>
      </c>
      <c r="D2" s="69">
        <v>11</v>
      </c>
      <c r="E2" s="14">
        <v>47330</v>
      </c>
      <c r="F2" s="14">
        <v>59163</v>
      </c>
      <c r="G2" s="14">
        <v>70995</v>
      </c>
      <c r="H2" s="72" t="s">
        <v>2</v>
      </c>
      <c r="I2" s="73" t="s">
        <v>11</v>
      </c>
      <c r="J2" s="73">
        <v>2</v>
      </c>
    </row>
    <row r="3" spans="1:10" x14ac:dyDescent="0.2">
      <c r="A3" s="69" t="s">
        <v>1000</v>
      </c>
      <c r="B3" s="70" t="s">
        <v>962</v>
      </c>
      <c r="C3" s="69" t="s">
        <v>277</v>
      </c>
      <c r="D3" s="69">
        <v>8</v>
      </c>
      <c r="E3" s="14">
        <v>38657</v>
      </c>
      <c r="F3" s="14">
        <v>48321</v>
      </c>
      <c r="G3" s="14">
        <v>57985</v>
      </c>
      <c r="H3" s="72" t="s">
        <v>2</v>
      </c>
      <c r="I3" s="73" t="s">
        <v>481</v>
      </c>
      <c r="J3" s="73">
        <v>2</v>
      </c>
    </row>
    <row r="4" spans="1:10" x14ac:dyDescent="0.2">
      <c r="A4" s="69" t="s">
        <v>594</v>
      </c>
      <c r="B4" s="70" t="s">
        <v>402</v>
      </c>
      <c r="C4" s="69" t="s">
        <v>277</v>
      </c>
      <c r="D4" s="69">
        <v>13</v>
      </c>
      <c r="E4" s="14">
        <v>54020</v>
      </c>
      <c r="F4" s="14">
        <v>67526</v>
      </c>
      <c r="G4" s="14">
        <v>81031</v>
      </c>
      <c r="H4" s="72" t="s">
        <v>2</v>
      </c>
      <c r="I4" s="73" t="s">
        <v>11</v>
      </c>
      <c r="J4" s="73">
        <v>2</v>
      </c>
    </row>
    <row r="5" spans="1:10" x14ac:dyDescent="0.2">
      <c r="A5" s="69" t="s">
        <v>596</v>
      </c>
      <c r="B5" s="70" t="s">
        <v>12</v>
      </c>
      <c r="C5" s="69" t="s">
        <v>277</v>
      </c>
      <c r="D5" s="69">
        <v>16</v>
      </c>
      <c r="E5" s="14">
        <v>65677</v>
      </c>
      <c r="F5" s="14">
        <v>85295</v>
      </c>
      <c r="G5" s="14">
        <v>104912</v>
      </c>
      <c r="H5" s="72" t="s">
        <v>2</v>
      </c>
      <c r="I5" s="73" t="s">
        <v>11</v>
      </c>
      <c r="J5" s="73">
        <v>2</v>
      </c>
    </row>
    <row r="6" spans="1:10" x14ac:dyDescent="0.2">
      <c r="A6" s="69" t="s">
        <v>595</v>
      </c>
      <c r="B6" s="70" t="s">
        <v>13</v>
      </c>
      <c r="C6" s="69" t="s">
        <v>277</v>
      </c>
      <c r="D6" s="69">
        <v>14</v>
      </c>
      <c r="E6" s="14">
        <v>57820</v>
      </c>
      <c r="F6" s="14">
        <v>72275</v>
      </c>
      <c r="G6" s="14">
        <v>86730</v>
      </c>
      <c r="H6" s="72" t="s">
        <v>2</v>
      </c>
      <c r="I6" s="73" t="s">
        <v>11</v>
      </c>
      <c r="J6" s="73">
        <v>2</v>
      </c>
    </row>
    <row r="7" spans="1:10" x14ac:dyDescent="0.2">
      <c r="A7" s="69" t="s">
        <v>592</v>
      </c>
      <c r="B7" s="70" t="s">
        <v>295</v>
      </c>
      <c r="C7" s="69" t="s">
        <v>277</v>
      </c>
      <c r="D7" s="69">
        <v>5</v>
      </c>
      <c r="E7" s="14">
        <v>31285</v>
      </c>
      <c r="F7" s="14">
        <v>39132</v>
      </c>
      <c r="G7" s="14">
        <v>46979</v>
      </c>
      <c r="H7" s="72" t="s">
        <v>2</v>
      </c>
      <c r="I7" s="73" t="s">
        <v>481</v>
      </c>
      <c r="J7" s="73">
        <v>5</v>
      </c>
    </row>
    <row r="8" spans="1:10" x14ac:dyDescent="0.2">
      <c r="A8" s="69" t="s">
        <v>486</v>
      </c>
      <c r="B8" s="70" t="s">
        <v>232</v>
      </c>
      <c r="C8" s="69" t="s">
        <v>233</v>
      </c>
      <c r="D8" s="69">
        <v>1</v>
      </c>
      <c r="E8" s="141">
        <v>27040</v>
      </c>
      <c r="F8" s="141">
        <v>35564</v>
      </c>
      <c r="G8" s="141">
        <v>44088</v>
      </c>
      <c r="H8" s="72" t="s">
        <v>2</v>
      </c>
      <c r="I8" s="73" t="s">
        <v>481</v>
      </c>
      <c r="J8" s="73">
        <v>5</v>
      </c>
    </row>
    <row r="9" spans="1:10" x14ac:dyDescent="0.2">
      <c r="A9" s="69" t="s">
        <v>487</v>
      </c>
      <c r="B9" s="70" t="s">
        <v>234</v>
      </c>
      <c r="C9" s="69" t="s">
        <v>233</v>
      </c>
      <c r="D9" s="69">
        <v>1</v>
      </c>
      <c r="E9" s="141">
        <v>27040</v>
      </c>
      <c r="F9" s="141">
        <v>35564</v>
      </c>
      <c r="G9" s="141">
        <v>44088</v>
      </c>
      <c r="H9" s="72" t="s">
        <v>14</v>
      </c>
      <c r="I9" s="73" t="s">
        <v>481</v>
      </c>
      <c r="J9" s="73">
        <v>5</v>
      </c>
    </row>
    <row r="10" spans="1:10" x14ac:dyDescent="0.2">
      <c r="A10" s="69" t="s">
        <v>488</v>
      </c>
      <c r="B10" s="70" t="s">
        <v>236</v>
      </c>
      <c r="C10" s="69" t="s">
        <v>233</v>
      </c>
      <c r="D10" s="69">
        <v>3</v>
      </c>
      <c r="E10" s="141">
        <v>32348</v>
      </c>
      <c r="F10" s="141">
        <v>45208</v>
      </c>
      <c r="G10" s="141">
        <v>58068</v>
      </c>
      <c r="H10" s="72" t="s">
        <v>2</v>
      </c>
      <c r="I10" s="73" t="s">
        <v>481</v>
      </c>
      <c r="J10" s="73" t="s">
        <v>9</v>
      </c>
    </row>
    <row r="11" spans="1:10" x14ac:dyDescent="0.2">
      <c r="A11" s="69" t="s">
        <v>619</v>
      </c>
      <c r="B11" s="70" t="s">
        <v>15</v>
      </c>
      <c r="C11" s="69" t="s">
        <v>277</v>
      </c>
      <c r="D11" s="69">
        <v>9</v>
      </c>
      <c r="E11" s="14">
        <v>41383</v>
      </c>
      <c r="F11" s="14">
        <v>51729</v>
      </c>
      <c r="G11" s="14">
        <v>62074</v>
      </c>
      <c r="H11" s="72" t="s">
        <v>14</v>
      </c>
      <c r="I11" s="73" t="s">
        <v>11</v>
      </c>
      <c r="J11" s="73">
        <v>2</v>
      </c>
    </row>
    <row r="12" spans="1:10" x14ac:dyDescent="0.2">
      <c r="A12" s="69" t="s">
        <v>716</v>
      </c>
      <c r="B12" s="70" t="s">
        <v>285</v>
      </c>
      <c r="C12" s="69" t="s">
        <v>277</v>
      </c>
      <c r="D12" s="69">
        <v>3</v>
      </c>
      <c r="E12" s="14">
        <v>27341</v>
      </c>
      <c r="F12" s="14">
        <v>34176</v>
      </c>
      <c r="G12" s="14">
        <v>41011</v>
      </c>
      <c r="H12" s="72" t="s">
        <v>2</v>
      </c>
      <c r="I12" s="73" t="s">
        <v>481</v>
      </c>
      <c r="J12" s="73">
        <v>9</v>
      </c>
    </row>
    <row r="13" spans="1:10" x14ac:dyDescent="0.2">
      <c r="A13" s="69" t="s">
        <v>717</v>
      </c>
      <c r="B13" s="70" t="s">
        <v>308</v>
      </c>
      <c r="C13" s="69" t="s">
        <v>277</v>
      </c>
      <c r="D13" s="69">
        <v>7</v>
      </c>
      <c r="E13" s="14">
        <v>36179</v>
      </c>
      <c r="F13" s="14">
        <v>45224</v>
      </c>
      <c r="G13" s="14">
        <v>54268</v>
      </c>
      <c r="H13" s="72" t="s">
        <v>2</v>
      </c>
      <c r="I13" s="73" t="s">
        <v>481</v>
      </c>
      <c r="J13" s="73">
        <v>9</v>
      </c>
    </row>
    <row r="14" spans="1:10" x14ac:dyDescent="0.2">
      <c r="A14" s="69" t="s">
        <v>718</v>
      </c>
      <c r="B14" s="70" t="s">
        <v>318</v>
      </c>
      <c r="C14" s="69" t="s">
        <v>277</v>
      </c>
      <c r="D14" s="69">
        <v>8</v>
      </c>
      <c r="E14" s="14">
        <v>38657</v>
      </c>
      <c r="F14" s="14">
        <v>48321</v>
      </c>
      <c r="G14" s="14">
        <v>57985</v>
      </c>
      <c r="H14" s="72" t="s">
        <v>2</v>
      </c>
      <c r="I14" s="73" t="s">
        <v>481</v>
      </c>
      <c r="J14" s="73">
        <v>9</v>
      </c>
    </row>
    <row r="15" spans="1:10" x14ac:dyDescent="0.2">
      <c r="A15" s="69" t="s">
        <v>719</v>
      </c>
      <c r="B15" s="70" t="s">
        <v>16</v>
      </c>
      <c r="C15" s="69" t="s">
        <v>277</v>
      </c>
      <c r="D15" s="69">
        <v>11</v>
      </c>
      <c r="E15" s="14">
        <v>47330</v>
      </c>
      <c r="F15" s="14">
        <v>59163</v>
      </c>
      <c r="G15" s="14">
        <v>70995</v>
      </c>
      <c r="H15" s="72" t="s">
        <v>2</v>
      </c>
      <c r="I15" s="73" t="s">
        <v>481</v>
      </c>
      <c r="J15" s="73">
        <v>9</v>
      </c>
    </row>
    <row r="16" spans="1:10" x14ac:dyDescent="0.2">
      <c r="A16" s="69" t="s">
        <v>668</v>
      </c>
      <c r="B16" s="70" t="s">
        <v>17</v>
      </c>
      <c r="C16" s="69" t="s">
        <v>277</v>
      </c>
      <c r="D16" s="69">
        <v>12</v>
      </c>
      <c r="E16" s="14">
        <v>50716</v>
      </c>
      <c r="F16" s="14">
        <v>63396</v>
      </c>
      <c r="G16" s="14">
        <v>76075</v>
      </c>
      <c r="H16" s="72" t="s">
        <v>2</v>
      </c>
      <c r="I16" s="73" t="s">
        <v>481</v>
      </c>
      <c r="J16" s="73">
        <v>2</v>
      </c>
    </row>
    <row r="17" spans="1:10" x14ac:dyDescent="0.2">
      <c r="A17" s="69" t="s">
        <v>811</v>
      </c>
      <c r="B17" s="70" t="s">
        <v>18</v>
      </c>
      <c r="C17" s="69" t="s">
        <v>277</v>
      </c>
      <c r="D17" s="69">
        <v>17</v>
      </c>
      <c r="E17" s="14">
        <v>72244</v>
      </c>
      <c r="F17" s="14">
        <v>93824</v>
      </c>
      <c r="G17" s="14">
        <v>115403</v>
      </c>
      <c r="H17" s="72" t="s">
        <v>14</v>
      </c>
      <c r="I17" s="73" t="s">
        <v>11</v>
      </c>
      <c r="J17" s="73">
        <v>2</v>
      </c>
    </row>
    <row r="18" spans="1:10" x14ac:dyDescent="0.2">
      <c r="A18" s="69" t="s">
        <v>832</v>
      </c>
      <c r="B18" s="70" t="s">
        <v>462</v>
      </c>
      <c r="C18" s="69" t="s">
        <v>277</v>
      </c>
      <c r="D18" s="69">
        <v>19</v>
      </c>
      <c r="E18" s="14">
        <v>87422</v>
      </c>
      <c r="F18" s="14">
        <v>113534</v>
      </c>
      <c r="G18" s="14">
        <v>139646</v>
      </c>
      <c r="H18" s="72" t="s">
        <v>14</v>
      </c>
      <c r="I18" s="73" t="s">
        <v>11</v>
      </c>
      <c r="J18" s="73">
        <v>2</v>
      </c>
    </row>
    <row r="19" spans="1:10" x14ac:dyDescent="0.2">
      <c r="A19" s="69" t="s">
        <v>522</v>
      </c>
      <c r="B19" s="70" t="s">
        <v>444</v>
      </c>
      <c r="C19" s="69" t="s">
        <v>277</v>
      </c>
      <c r="D19" s="69">
        <v>17</v>
      </c>
      <c r="E19" s="14">
        <v>72244</v>
      </c>
      <c r="F19" s="14">
        <v>93824</v>
      </c>
      <c r="G19" s="14">
        <v>115403</v>
      </c>
      <c r="H19" s="72" t="s">
        <v>14</v>
      </c>
      <c r="I19" s="73" t="s">
        <v>11</v>
      </c>
      <c r="J19" s="73">
        <v>2</v>
      </c>
    </row>
    <row r="20" spans="1:10" x14ac:dyDescent="0.2">
      <c r="A20" s="69" t="s">
        <v>986</v>
      </c>
      <c r="B20" s="127" t="s">
        <v>984</v>
      </c>
      <c r="C20" s="69" t="s">
        <v>233</v>
      </c>
      <c r="D20" s="69">
        <v>3</v>
      </c>
      <c r="E20" s="141">
        <v>32348</v>
      </c>
      <c r="F20" s="141">
        <v>45208</v>
      </c>
      <c r="G20" s="141">
        <v>58068</v>
      </c>
      <c r="H20" s="72" t="s">
        <v>14</v>
      </c>
      <c r="I20" s="73" t="s">
        <v>481</v>
      </c>
      <c r="J20" s="73">
        <v>5</v>
      </c>
    </row>
    <row r="21" spans="1:10" x14ac:dyDescent="0.2">
      <c r="A21" s="69" t="s">
        <v>987</v>
      </c>
      <c r="B21" s="127" t="s">
        <v>985</v>
      </c>
      <c r="C21" s="69" t="s">
        <v>233</v>
      </c>
      <c r="D21" s="69">
        <v>4</v>
      </c>
      <c r="E21" s="141">
        <v>37201</v>
      </c>
      <c r="F21" s="141">
        <v>51992</v>
      </c>
      <c r="G21" s="141">
        <v>66782</v>
      </c>
      <c r="H21" s="72" t="s">
        <v>14</v>
      </c>
      <c r="I21" s="73" t="s">
        <v>481</v>
      </c>
      <c r="J21" s="73">
        <v>2</v>
      </c>
    </row>
    <row r="22" spans="1:10" x14ac:dyDescent="0.2">
      <c r="A22" s="69" t="s">
        <v>598</v>
      </c>
      <c r="B22" s="70" t="s">
        <v>19</v>
      </c>
      <c r="C22" s="69" t="s">
        <v>277</v>
      </c>
      <c r="D22" s="69">
        <v>17</v>
      </c>
      <c r="E22" s="14">
        <v>72244</v>
      </c>
      <c r="F22" s="14">
        <v>93824</v>
      </c>
      <c r="G22" s="14">
        <v>115403</v>
      </c>
      <c r="H22" s="72" t="s">
        <v>14</v>
      </c>
      <c r="I22" s="73" t="s">
        <v>11</v>
      </c>
      <c r="J22" s="73">
        <v>2</v>
      </c>
    </row>
    <row r="23" spans="1:10" x14ac:dyDescent="0.2">
      <c r="A23" s="69" t="s">
        <v>621</v>
      </c>
      <c r="B23" s="70" t="s">
        <v>20</v>
      </c>
      <c r="C23" s="69" t="s">
        <v>277</v>
      </c>
      <c r="D23" s="69">
        <v>16</v>
      </c>
      <c r="E23" s="14">
        <v>65677</v>
      </c>
      <c r="F23" s="14">
        <v>85295</v>
      </c>
      <c r="G23" s="14">
        <v>104912</v>
      </c>
      <c r="H23" s="72" t="s">
        <v>14</v>
      </c>
      <c r="I23" s="73" t="s">
        <v>11</v>
      </c>
      <c r="J23" s="73">
        <v>2</v>
      </c>
    </row>
    <row r="24" spans="1:10" x14ac:dyDescent="0.2">
      <c r="A24" s="69" t="s">
        <v>626</v>
      </c>
      <c r="B24" s="70" t="s">
        <v>296</v>
      </c>
      <c r="C24" s="69" t="s">
        <v>277</v>
      </c>
      <c r="D24" s="69">
        <v>5</v>
      </c>
      <c r="E24" s="14">
        <v>31285</v>
      </c>
      <c r="F24" s="14">
        <v>39132</v>
      </c>
      <c r="G24" s="14">
        <v>46979</v>
      </c>
      <c r="H24" s="72" t="s">
        <v>14</v>
      </c>
      <c r="I24" s="74" t="s">
        <v>481</v>
      </c>
      <c r="J24" s="73">
        <v>5</v>
      </c>
    </row>
    <row r="25" spans="1:10" x14ac:dyDescent="0.2">
      <c r="A25" s="69" t="s">
        <v>817</v>
      </c>
      <c r="B25" s="70" t="s">
        <v>21</v>
      </c>
      <c r="C25" s="69" t="s">
        <v>277</v>
      </c>
      <c r="D25" s="69">
        <v>7</v>
      </c>
      <c r="E25" s="14">
        <v>36179</v>
      </c>
      <c r="F25" s="14">
        <v>45224</v>
      </c>
      <c r="G25" s="14">
        <v>54268</v>
      </c>
      <c r="H25" s="72" t="s">
        <v>2</v>
      </c>
      <c r="I25" s="73" t="s">
        <v>481</v>
      </c>
      <c r="J25" s="73" t="s">
        <v>9</v>
      </c>
    </row>
    <row r="26" spans="1:10" x14ac:dyDescent="0.2">
      <c r="A26" s="69" t="s">
        <v>805</v>
      </c>
      <c r="B26" s="70" t="s">
        <v>22</v>
      </c>
      <c r="C26" s="69" t="s">
        <v>277</v>
      </c>
      <c r="D26" s="69">
        <v>12</v>
      </c>
      <c r="E26" s="14">
        <v>50716</v>
      </c>
      <c r="F26" s="14">
        <v>63396</v>
      </c>
      <c r="G26" s="14">
        <v>76075</v>
      </c>
      <c r="H26" s="72" t="s">
        <v>2</v>
      </c>
      <c r="I26" s="73" t="s">
        <v>481</v>
      </c>
      <c r="J26" s="73">
        <v>3</v>
      </c>
    </row>
    <row r="27" spans="1:10" x14ac:dyDescent="0.2">
      <c r="A27" s="69" t="s">
        <v>601</v>
      </c>
      <c r="B27" s="70" t="s">
        <v>415</v>
      </c>
      <c r="C27" s="69" t="s">
        <v>277</v>
      </c>
      <c r="D27" s="69">
        <v>14</v>
      </c>
      <c r="E27" s="14">
        <v>57820</v>
      </c>
      <c r="F27" s="14">
        <v>72275</v>
      </c>
      <c r="G27" s="14">
        <v>86730</v>
      </c>
      <c r="H27" s="72" t="s">
        <v>2</v>
      </c>
      <c r="I27" s="73" t="s">
        <v>11</v>
      </c>
      <c r="J27" s="73">
        <v>2</v>
      </c>
    </row>
    <row r="28" spans="1:10" s="75" customFormat="1" x14ac:dyDescent="0.2">
      <c r="A28" s="69" t="s">
        <v>602</v>
      </c>
      <c r="B28" s="70" t="s">
        <v>416</v>
      </c>
      <c r="C28" s="69" t="s">
        <v>277</v>
      </c>
      <c r="D28" s="69">
        <v>14</v>
      </c>
      <c r="E28" s="14">
        <v>57820</v>
      </c>
      <c r="F28" s="14">
        <v>72275</v>
      </c>
      <c r="G28" s="14">
        <v>86730</v>
      </c>
      <c r="H28" s="72" t="s">
        <v>14</v>
      </c>
      <c r="I28" s="73" t="s">
        <v>11</v>
      </c>
      <c r="J28" s="73">
        <v>2</v>
      </c>
    </row>
    <row r="29" spans="1:10" s="76" customFormat="1" x14ac:dyDescent="0.2">
      <c r="A29" s="69" t="s">
        <v>600</v>
      </c>
      <c r="B29" s="70" t="s">
        <v>351</v>
      </c>
      <c r="C29" s="69" t="s">
        <v>277</v>
      </c>
      <c r="D29" s="69">
        <v>10</v>
      </c>
      <c r="E29" s="14">
        <v>44274</v>
      </c>
      <c r="F29" s="14">
        <v>55342</v>
      </c>
      <c r="G29" s="14">
        <v>66410</v>
      </c>
      <c r="H29" s="72" t="s">
        <v>2</v>
      </c>
      <c r="I29" s="73" t="s">
        <v>481</v>
      </c>
      <c r="J29" s="73">
        <v>2</v>
      </c>
    </row>
    <row r="30" spans="1:10" s="76" customFormat="1" x14ac:dyDescent="0.2">
      <c r="A30" s="69" t="s">
        <v>756</v>
      </c>
      <c r="B30" s="70" t="s">
        <v>426</v>
      </c>
      <c r="C30" s="69" t="s">
        <v>277</v>
      </c>
      <c r="D30" s="69">
        <v>15</v>
      </c>
      <c r="E30" s="14">
        <v>59709</v>
      </c>
      <c r="F30" s="14">
        <v>77541</v>
      </c>
      <c r="G30" s="14">
        <v>95372</v>
      </c>
      <c r="H30" s="72" t="s">
        <v>2</v>
      </c>
      <c r="I30" s="73" t="s">
        <v>11</v>
      </c>
      <c r="J30" s="73">
        <v>2</v>
      </c>
    </row>
    <row r="31" spans="1:10" s="76" customFormat="1" x14ac:dyDescent="0.2">
      <c r="A31" s="75" t="s">
        <v>757</v>
      </c>
      <c r="B31" s="70" t="s">
        <v>445</v>
      </c>
      <c r="C31" s="69" t="s">
        <v>277</v>
      </c>
      <c r="D31" s="69">
        <v>17</v>
      </c>
      <c r="E31" s="14">
        <v>72244</v>
      </c>
      <c r="F31" s="14">
        <v>93824</v>
      </c>
      <c r="G31" s="14">
        <v>115403</v>
      </c>
      <c r="H31" s="72" t="s">
        <v>14</v>
      </c>
      <c r="I31" s="73" t="s">
        <v>11</v>
      </c>
      <c r="J31" s="73">
        <v>2</v>
      </c>
    </row>
    <row r="32" spans="1:10" s="76" customFormat="1" x14ac:dyDescent="0.2">
      <c r="A32" s="76" t="s">
        <v>682</v>
      </c>
      <c r="B32" s="77" t="s">
        <v>23</v>
      </c>
      <c r="C32" s="77" t="s">
        <v>277</v>
      </c>
      <c r="D32" s="78">
        <v>12</v>
      </c>
      <c r="E32" s="14">
        <v>50716</v>
      </c>
      <c r="F32" s="14">
        <v>63396</v>
      </c>
      <c r="G32" s="14">
        <v>76075</v>
      </c>
      <c r="H32" s="79" t="s">
        <v>2</v>
      </c>
      <c r="I32" s="73" t="s">
        <v>11</v>
      </c>
      <c r="J32" s="73">
        <v>2</v>
      </c>
    </row>
    <row r="33" spans="1:10" s="76" customFormat="1" x14ac:dyDescent="0.2">
      <c r="A33" s="76" t="s">
        <v>683</v>
      </c>
      <c r="B33" s="77" t="s">
        <v>24</v>
      </c>
      <c r="C33" s="77" t="s">
        <v>277</v>
      </c>
      <c r="D33" s="78">
        <v>13</v>
      </c>
      <c r="E33" s="14">
        <v>54020</v>
      </c>
      <c r="F33" s="14">
        <v>67526</v>
      </c>
      <c r="G33" s="14">
        <v>81031</v>
      </c>
      <c r="H33" s="79" t="s">
        <v>2</v>
      </c>
      <c r="I33" s="73" t="s">
        <v>11</v>
      </c>
      <c r="J33" s="73">
        <v>2</v>
      </c>
    </row>
    <row r="34" spans="1:10" s="76" customFormat="1" x14ac:dyDescent="0.2">
      <c r="A34" s="76" t="s">
        <v>764</v>
      </c>
      <c r="B34" s="77" t="s">
        <v>251</v>
      </c>
      <c r="C34" s="77" t="s">
        <v>233</v>
      </c>
      <c r="D34" s="78">
        <v>5</v>
      </c>
      <c r="E34" s="141">
        <v>42776</v>
      </c>
      <c r="F34" s="141">
        <v>59787</v>
      </c>
      <c r="G34" s="141">
        <v>76797</v>
      </c>
      <c r="H34" s="79" t="s">
        <v>2</v>
      </c>
      <c r="I34" s="73" t="s">
        <v>481</v>
      </c>
      <c r="J34" s="73">
        <v>2</v>
      </c>
    </row>
    <row r="35" spans="1:10" s="76" customFormat="1" x14ac:dyDescent="0.2">
      <c r="A35" s="76" t="s">
        <v>591</v>
      </c>
      <c r="B35" s="70" t="s">
        <v>25</v>
      </c>
      <c r="C35" s="69" t="s">
        <v>277</v>
      </c>
      <c r="D35" s="69">
        <v>27</v>
      </c>
      <c r="E35" s="14">
        <v>187409</v>
      </c>
      <c r="F35" s="14">
        <v>243391</v>
      </c>
      <c r="G35" s="14">
        <v>299373</v>
      </c>
      <c r="H35" s="72" t="s">
        <v>11</v>
      </c>
      <c r="I35" s="73" t="s">
        <v>11</v>
      </c>
      <c r="J35" s="73">
        <v>1</v>
      </c>
    </row>
    <row r="36" spans="1:10" s="76" customFormat="1" x14ac:dyDescent="0.2">
      <c r="A36" s="76" t="s">
        <v>758</v>
      </c>
      <c r="B36" s="70" t="s">
        <v>26</v>
      </c>
      <c r="C36" s="69" t="s">
        <v>277</v>
      </c>
      <c r="D36" s="69">
        <v>19</v>
      </c>
      <c r="E36" s="14">
        <v>87422</v>
      </c>
      <c r="F36" s="14">
        <v>113534</v>
      </c>
      <c r="G36" s="14">
        <v>139646</v>
      </c>
      <c r="H36" s="72" t="s">
        <v>11</v>
      </c>
      <c r="I36" s="73" t="s">
        <v>11</v>
      </c>
      <c r="J36" s="73">
        <v>1</v>
      </c>
    </row>
    <row r="37" spans="1:10" s="76" customFormat="1" x14ac:dyDescent="0.2">
      <c r="A37" s="76" t="s">
        <v>766</v>
      </c>
      <c r="B37" s="77" t="s">
        <v>27</v>
      </c>
      <c r="C37" s="77" t="s">
        <v>233</v>
      </c>
      <c r="D37" s="78">
        <v>7</v>
      </c>
      <c r="E37" s="141">
        <v>56571</v>
      </c>
      <c r="F37" s="141">
        <v>79069</v>
      </c>
      <c r="G37" s="141">
        <v>101567</v>
      </c>
      <c r="H37" s="79" t="s">
        <v>2</v>
      </c>
      <c r="I37" s="73" t="s">
        <v>11</v>
      </c>
      <c r="J37" s="73">
        <v>2</v>
      </c>
    </row>
    <row r="38" spans="1:10" s="76" customFormat="1" x14ac:dyDescent="0.2">
      <c r="A38" s="76" t="s">
        <v>771</v>
      </c>
      <c r="B38" s="70" t="s">
        <v>446</v>
      </c>
      <c r="C38" s="77" t="s">
        <v>277</v>
      </c>
      <c r="D38" s="69">
        <v>18</v>
      </c>
      <c r="E38" s="14">
        <v>79472</v>
      </c>
      <c r="F38" s="14">
        <v>103209</v>
      </c>
      <c r="G38" s="14">
        <v>126946</v>
      </c>
      <c r="H38" s="72" t="s">
        <v>14</v>
      </c>
      <c r="I38" s="73" t="s">
        <v>11</v>
      </c>
      <c r="J38" s="73">
        <v>2</v>
      </c>
    </row>
    <row r="39" spans="1:10" s="76" customFormat="1" x14ac:dyDescent="0.2">
      <c r="A39" s="76" t="s">
        <v>586</v>
      </c>
      <c r="B39" s="70" t="s">
        <v>469</v>
      </c>
      <c r="C39" s="69" t="s">
        <v>277</v>
      </c>
      <c r="D39" s="69">
        <v>24</v>
      </c>
      <c r="E39" s="14">
        <v>140802</v>
      </c>
      <c r="F39" s="14">
        <v>182866</v>
      </c>
      <c r="G39" s="14">
        <v>224930</v>
      </c>
      <c r="H39" s="72" t="s">
        <v>11</v>
      </c>
      <c r="I39" s="73" t="s">
        <v>11</v>
      </c>
      <c r="J39" s="73">
        <v>1</v>
      </c>
    </row>
    <row r="40" spans="1:10" s="76" customFormat="1" x14ac:dyDescent="0.2">
      <c r="A40" s="76" t="s">
        <v>587</v>
      </c>
      <c r="B40" s="70" t="s">
        <v>470</v>
      </c>
      <c r="C40" s="69" t="s">
        <v>277</v>
      </c>
      <c r="D40" s="69">
        <v>24</v>
      </c>
      <c r="E40" s="14">
        <v>140802</v>
      </c>
      <c r="F40" s="14">
        <v>182866</v>
      </c>
      <c r="G40" s="14">
        <v>224930</v>
      </c>
      <c r="H40" s="72" t="s">
        <v>11</v>
      </c>
      <c r="I40" s="73" t="s">
        <v>11</v>
      </c>
      <c r="J40" s="73">
        <v>1</v>
      </c>
    </row>
    <row r="41" spans="1:10" s="76" customFormat="1" x14ac:dyDescent="0.2">
      <c r="A41" s="76" t="s">
        <v>544</v>
      </c>
      <c r="B41" s="70" t="s">
        <v>454</v>
      </c>
      <c r="C41" s="69" t="s">
        <v>277</v>
      </c>
      <c r="D41" s="69">
        <v>18</v>
      </c>
      <c r="E41" s="14">
        <v>79472</v>
      </c>
      <c r="F41" s="14">
        <v>103209</v>
      </c>
      <c r="G41" s="14">
        <v>126946</v>
      </c>
      <c r="H41" s="72" t="s">
        <v>14</v>
      </c>
      <c r="I41" s="73" t="s">
        <v>11</v>
      </c>
      <c r="J41" s="73">
        <v>1</v>
      </c>
    </row>
    <row r="42" spans="1:10" s="76" customFormat="1" x14ac:dyDescent="0.2">
      <c r="A42" s="76" t="s">
        <v>589</v>
      </c>
      <c r="B42" s="77" t="s">
        <v>133</v>
      </c>
      <c r="C42" s="77" t="s">
        <v>277</v>
      </c>
      <c r="D42" s="78">
        <v>23</v>
      </c>
      <c r="E42" s="14">
        <v>128009</v>
      </c>
      <c r="F42" s="14">
        <v>166243</v>
      </c>
      <c r="G42" s="14">
        <v>204476</v>
      </c>
      <c r="H42" s="79" t="s">
        <v>11</v>
      </c>
      <c r="I42" s="73" t="s">
        <v>11</v>
      </c>
      <c r="J42" s="73">
        <v>1</v>
      </c>
    </row>
    <row r="43" spans="1:10" s="76" customFormat="1" x14ac:dyDescent="0.2">
      <c r="A43" s="76" t="s">
        <v>564</v>
      </c>
      <c r="B43" s="70" t="s">
        <v>28</v>
      </c>
      <c r="C43" s="69" t="s">
        <v>277</v>
      </c>
      <c r="D43" s="69">
        <v>22</v>
      </c>
      <c r="E43" s="14">
        <v>116363</v>
      </c>
      <c r="F43" s="14">
        <v>151127</v>
      </c>
      <c r="G43" s="14">
        <v>185891</v>
      </c>
      <c r="H43" s="72" t="s">
        <v>11</v>
      </c>
      <c r="I43" s="73" t="s">
        <v>11</v>
      </c>
      <c r="J43" s="73">
        <v>1</v>
      </c>
    </row>
    <row r="44" spans="1:10" s="76" customFormat="1" x14ac:dyDescent="0.2">
      <c r="A44" s="76" t="s">
        <v>568</v>
      </c>
      <c r="B44" s="70" t="s">
        <v>29</v>
      </c>
      <c r="C44" s="69" t="s">
        <v>277</v>
      </c>
      <c r="D44" s="69">
        <v>26</v>
      </c>
      <c r="E44" s="14">
        <v>170373</v>
      </c>
      <c r="F44" s="14">
        <v>221265</v>
      </c>
      <c r="G44" s="14">
        <v>272157</v>
      </c>
      <c r="H44" s="72" t="s">
        <v>11</v>
      </c>
      <c r="I44" s="73" t="s">
        <v>11</v>
      </c>
      <c r="J44" s="73">
        <v>1</v>
      </c>
    </row>
    <row r="45" spans="1:10" x14ac:dyDescent="0.2">
      <c r="A45" s="76" t="s">
        <v>566</v>
      </c>
      <c r="B45" s="70" t="s">
        <v>30</v>
      </c>
      <c r="C45" s="69" t="s">
        <v>277</v>
      </c>
      <c r="D45" s="69">
        <v>23</v>
      </c>
      <c r="E45" s="14">
        <v>128009</v>
      </c>
      <c r="F45" s="14">
        <v>166243</v>
      </c>
      <c r="G45" s="14">
        <v>204476</v>
      </c>
      <c r="H45" s="72" t="s">
        <v>11</v>
      </c>
      <c r="I45" s="73" t="s">
        <v>11</v>
      </c>
      <c r="J45" s="73">
        <v>1</v>
      </c>
    </row>
    <row r="46" spans="1:10" x14ac:dyDescent="0.2">
      <c r="A46" s="76" t="s">
        <v>563</v>
      </c>
      <c r="B46" s="70" t="s">
        <v>31</v>
      </c>
      <c r="C46" s="69" t="s">
        <v>277</v>
      </c>
      <c r="D46" s="69">
        <v>21</v>
      </c>
      <c r="E46" s="14">
        <v>105790</v>
      </c>
      <c r="F46" s="14">
        <v>137385</v>
      </c>
      <c r="G46" s="14">
        <v>168979</v>
      </c>
      <c r="H46" s="72" t="s">
        <v>11</v>
      </c>
      <c r="I46" s="73" t="s">
        <v>11</v>
      </c>
      <c r="J46" s="73">
        <v>1</v>
      </c>
    </row>
    <row r="47" spans="1:10" x14ac:dyDescent="0.2">
      <c r="A47" s="76" t="s">
        <v>763</v>
      </c>
      <c r="B47" s="70" t="s">
        <v>32</v>
      </c>
      <c r="C47" s="69" t="s">
        <v>277</v>
      </c>
      <c r="D47" s="69">
        <v>19</v>
      </c>
      <c r="E47" s="14">
        <v>87422</v>
      </c>
      <c r="F47" s="14">
        <v>113534</v>
      </c>
      <c r="G47" s="14">
        <v>139646</v>
      </c>
      <c r="H47" s="72" t="s">
        <v>14</v>
      </c>
      <c r="I47" s="73" t="s">
        <v>11</v>
      </c>
      <c r="J47" s="73">
        <v>2</v>
      </c>
    </row>
    <row r="48" spans="1:10" x14ac:dyDescent="0.2">
      <c r="A48" s="69" t="s">
        <v>656</v>
      </c>
      <c r="B48" s="70" t="s">
        <v>147</v>
      </c>
      <c r="C48" s="69" t="s">
        <v>277</v>
      </c>
      <c r="D48" s="69">
        <v>14</v>
      </c>
      <c r="E48" s="14">
        <v>57820</v>
      </c>
      <c r="F48" s="14">
        <v>72275</v>
      </c>
      <c r="G48" s="14">
        <v>86730</v>
      </c>
      <c r="H48" s="72" t="s">
        <v>2</v>
      </c>
      <c r="I48" s="73" t="s">
        <v>11</v>
      </c>
      <c r="J48" s="73">
        <v>2</v>
      </c>
    </row>
    <row r="49" spans="1:10" x14ac:dyDescent="0.2">
      <c r="A49" s="69" t="s">
        <v>743</v>
      </c>
      <c r="B49" s="77" t="s">
        <v>417</v>
      </c>
      <c r="C49" s="77" t="s">
        <v>277</v>
      </c>
      <c r="D49" s="78">
        <v>14</v>
      </c>
      <c r="E49" s="14">
        <v>57820</v>
      </c>
      <c r="F49" s="14">
        <v>72275</v>
      </c>
      <c r="G49" s="14">
        <v>86730</v>
      </c>
      <c r="H49" s="79" t="s">
        <v>2</v>
      </c>
      <c r="I49" s="73" t="s">
        <v>11</v>
      </c>
      <c r="J49" s="73">
        <v>2</v>
      </c>
    </row>
    <row r="50" spans="1:10" x14ac:dyDescent="0.2">
      <c r="A50" s="69" t="s">
        <v>800</v>
      </c>
      <c r="B50" s="70" t="s">
        <v>361</v>
      </c>
      <c r="C50" s="69" t="s">
        <v>277</v>
      </c>
      <c r="D50" s="69">
        <v>11</v>
      </c>
      <c r="E50" s="14">
        <v>47330</v>
      </c>
      <c r="F50" s="14">
        <v>59163</v>
      </c>
      <c r="G50" s="14">
        <v>70995</v>
      </c>
      <c r="H50" s="72" t="s">
        <v>2</v>
      </c>
      <c r="I50" s="73" t="s">
        <v>481</v>
      </c>
      <c r="J50" s="73">
        <v>3</v>
      </c>
    </row>
    <row r="51" spans="1:10" x14ac:dyDescent="0.2">
      <c r="A51" s="69" t="s">
        <v>801</v>
      </c>
      <c r="B51" s="70" t="s">
        <v>380</v>
      </c>
      <c r="C51" s="69" t="s">
        <v>277</v>
      </c>
      <c r="D51" s="69">
        <v>12</v>
      </c>
      <c r="E51" s="14">
        <v>50716</v>
      </c>
      <c r="F51" s="14">
        <v>63396</v>
      </c>
      <c r="G51" s="14">
        <v>76075</v>
      </c>
      <c r="H51" s="72" t="s">
        <v>2</v>
      </c>
      <c r="I51" s="73" t="s">
        <v>481</v>
      </c>
      <c r="J51" s="73">
        <v>3</v>
      </c>
    </row>
    <row r="52" spans="1:10" x14ac:dyDescent="0.2">
      <c r="A52" s="69" t="s">
        <v>807</v>
      </c>
      <c r="B52" s="70" t="s">
        <v>464</v>
      </c>
      <c r="C52" s="69" t="s">
        <v>277</v>
      </c>
      <c r="D52" s="69">
        <v>20</v>
      </c>
      <c r="E52" s="14">
        <v>96167</v>
      </c>
      <c r="F52" s="14">
        <v>124891</v>
      </c>
      <c r="G52" s="14">
        <v>153615</v>
      </c>
      <c r="H52" s="72" t="s">
        <v>11</v>
      </c>
      <c r="I52" s="73" t="s">
        <v>11</v>
      </c>
      <c r="J52" s="73">
        <v>1</v>
      </c>
    </row>
    <row r="53" spans="1:10" x14ac:dyDescent="0.2">
      <c r="A53" s="69" t="s">
        <v>515</v>
      </c>
      <c r="B53" s="70" t="s">
        <v>362</v>
      </c>
      <c r="C53" s="69" t="s">
        <v>277</v>
      </c>
      <c r="D53" s="69">
        <v>11</v>
      </c>
      <c r="E53" s="14">
        <v>47330</v>
      </c>
      <c r="F53" s="14">
        <v>59163</v>
      </c>
      <c r="G53" s="14">
        <v>70995</v>
      </c>
      <c r="H53" s="72" t="s">
        <v>2</v>
      </c>
      <c r="I53" s="73" t="s">
        <v>481</v>
      </c>
      <c r="J53" s="73">
        <v>2</v>
      </c>
    </row>
    <row r="54" spans="1:10" x14ac:dyDescent="0.2">
      <c r="A54" s="69" t="s">
        <v>997</v>
      </c>
      <c r="B54" s="70" t="s">
        <v>363</v>
      </c>
      <c r="C54" s="120" t="s">
        <v>277</v>
      </c>
      <c r="D54" s="120">
        <v>11</v>
      </c>
      <c r="E54" s="14">
        <v>47330</v>
      </c>
      <c r="F54" s="14">
        <v>59163</v>
      </c>
      <c r="G54" s="14">
        <v>70995</v>
      </c>
      <c r="H54" s="119" t="s">
        <v>14</v>
      </c>
      <c r="I54" s="119" t="s">
        <v>481</v>
      </c>
      <c r="J54" s="119">
        <v>2</v>
      </c>
    </row>
    <row r="55" spans="1:10" x14ac:dyDescent="0.2">
      <c r="A55" s="69" t="s">
        <v>996</v>
      </c>
      <c r="B55" s="70" t="s">
        <v>364</v>
      </c>
      <c r="C55" s="69" t="s">
        <v>277</v>
      </c>
      <c r="D55" s="69">
        <v>11</v>
      </c>
      <c r="E55" s="14">
        <v>47330</v>
      </c>
      <c r="F55" s="14">
        <v>59163</v>
      </c>
      <c r="G55" s="14">
        <v>70995</v>
      </c>
      <c r="H55" s="72" t="s">
        <v>14</v>
      </c>
      <c r="I55" s="73" t="s">
        <v>481</v>
      </c>
      <c r="J55" s="73">
        <v>2</v>
      </c>
    </row>
    <row r="56" spans="1:10" x14ac:dyDescent="0.2">
      <c r="A56" s="69" t="s">
        <v>655</v>
      </c>
      <c r="B56" s="77" t="s">
        <v>339</v>
      </c>
      <c r="C56" s="77" t="s">
        <v>277</v>
      </c>
      <c r="D56" s="78">
        <v>9</v>
      </c>
      <c r="E56" s="14">
        <v>41383</v>
      </c>
      <c r="F56" s="14">
        <v>51729</v>
      </c>
      <c r="G56" s="14">
        <v>62074</v>
      </c>
      <c r="H56" s="79" t="s">
        <v>2</v>
      </c>
      <c r="I56" s="73" t="s">
        <v>481</v>
      </c>
      <c r="J56" s="73">
        <v>2</v>
      </c>
    </row>
    <row r="57" spans="1:10" x14ac:dyDescent="0.2">
      <c r="A57" s="69" t="s">
        <v>795</v>
      </c>
      <c r="B57" s="70" t="s">
        <v>381</v>
      </c>
      <c r="C57" s="69" t="s">
        <v>277</v>
      </c>
      <c r="D57" s="69">
        <v>12</v>
      </c>
      <c r="E57" s="14">
        <v>50716</v>
      </c>
      <c r="F57" s="14">
        <v>63396</v>
      </c>
      <c r="G57" s="14">
        <v>76075</v>
      </c>
      <c r="H57" s="72" t="s">
        <v>2</v>
      </c>
      <c r="I57" s="73" t="s">
        <v>481</v>
      </c>
      <c r="J57" s="73">
        <v>3</v>
      </c>
    </row>
    <row r="58" spans="1:10" x14ac:dyDescent="0.2">
      <c r="A58" s="69" t="s">
        <v>794</v>
      </c>
      <c r="B58" s="70" t="s">
        <v>365</v>
      </c>
      <c r="C58" s="69" t="s">
        <v>277</v>
      </c>
      <c r="D58" s="69">
        <v>11</v>
      </c>
      <c r="E58" s="14">
        <v>47330</v>
      </c>
      <c r="F58" s="14">
        <v>59163</v>
      </c>
      <c r="G58" s="14">
        <v>70995</v>
      </c>
      <c r="H58" s="72" t="s">
        <v>2</v>
      </c>
      <c r="I58" s="73" t="s">
        <v>481</v>
      </c>
      <c r="J58" s="73">
        <v>3</v>
      </c>
    </row>
    <row r="59" spans="1:10" x14ac:dyDescent="0.2">
      <c r="A59" s="82" t="s">
        <v>1010</v>
      </c>
      <c r="B59" s="70" t="s">
        <v>979</v>
      </c>
      <c r="C59" s="82" t="s">
        <v>233</v>
      </c>
      <c r="D59" s="82">
        <v>8</v>
      </c>
      <c r="E59" s="141">
        <v>65058</v>
      </c>
      <c r="F59" s="141">
        <v>90933</v>
      </c>
      <c r="G59" s="141">
        <v>116807</v>
      </c>
      <c r="H59" s="121" t="s">
        <v>14</v>
      </c>
      <c r="I59" s="121" t="s">
        <v>11</v>
      </c>
      <c r="J59" s="121">
        <v>2</v>
      </c>
    </row>
    <row r="60" spans="1:10" x14ac:dyDescent="0.2">
      <c r="A60" s="69" t="s">
        <v>599</v>
      </c>
      <c r="B60" s="70" t="s">
        <v>33</v>
      </c>
      <c r="C60" s="69" t="s">
        <v>277</v>
      </c>
      <c r="D60" s="69">
        <v>18</v>
      </c>
      <c r="E60" s="14">
        <v>79472</v>
      </c>
      <c r="F60" s="14">
        <v>103209</v>
      </c>
      <c r="G60" s="14">
        <v>126946</v>
      </c>
      <c r="H60" s="72" t="s">
        <v>14</v>
      </c>
      <c r="I60" s="73" t="s">
        <v>11</v>
      </c>
      <c r="J60" s="73">
        <v>2</v>
      </c>
    </row>
    <row r="61" spans="1:10" x14ac:dyDescent="0.2">
      <c r="A61" s="69" t="s">
        <v>713</v>
      </c>
      <c r="B61" s="77" t="s">
        <v>237</v>
      </c>
      <c r="C61" s="77" t="s">
        <v>233</v>
      </c>
      <c r="D61" s="78">
        <v>3</v>
      </c>
      <c r="E61" s="141">
        <v>32348</v>
      </c>
      <c r="F61" s="141">
        <v>45208</v>
      </c>
      <c r="G61" s="141">
        <v>58068</v>
      </c>
      <c r="H61" s="79" t="s">
        <v>2</v>
      </c>
      <c r="I61" s="73" t="s">
        <v>481</v>
      </c>
      <c r="J61" s="73">
        <v>3</v>
      </c>
    </row>
    <row r="62" spans="1:10" x14ac:dyDescent="0.2">
      <c r="A62" s="69" t="s">
        <v>975</v>
      </c>
      <c r="B62" s="70" t="s">
        <v>977</v>
      </c>
      <c r="C62" s="69" t="s">
        <v>233</v>
      </c>
      <c r="D62" s="69">
        <v>7</v>
      </c>
      <c r="E62" s="141">
        <v>56571</v>
      </c>
      <c r="F62" s="141">
        <v>79069</v>
      </c>
      <c r="G62" s="141">
        <v>101567</v>
      </c>
      <c r="H62" s="72" t="s">
        <v>14</v>
      </c>
      <c r="I62" s="73" t="s">
        <v>11</v>
      </c>
      <c r="J62" s="73">
        <v>2</v>
      </c>
    </row>
    <row r="63" spans="1:10" x14ac:dyDescent="0.2">
      <c r="A63" s="69" t="s">
        <v>567</v>
      </c>
      <c r="B63" s="70" t="s">
        <v>34</v>
      </c>
      <c r="C63" s="69" t="s">
        <v>277</v>
      </c>
      <c r="D63" s="69">
        <v>23</v>
      </c>
      <c r="E63" s="14">
        <v>128009</v>
      </c>
      <c r="F63" s="14">
        <v>166243</v>
      </c>
      <c r="G63" s="14">
        <v>204476</v>
      </c>
      <c r="H63" s="72" t="s">
        <v>11</v>
      </c>
      <c r="I63" s="73" t="s">
        <v>11</v>
      </c>
      <c r="J63" s="73">
        <v>1</v>
      </c>
    </row>
    <row r="64" spans="1:10" x14ac:dyDescent="0.2">
      <c r="A64" s="69" t="s">
        <v>550</v>
      </c>
      <c r="B64" s="70" t="s">
        <v>35</v>
      </c>
      <c r="C64" s="69" t="s">
        <v>233</v>
      </c>
      <c r="D64" s="69">
        <v>5</v>
      </c>
      <c r="E64" s="141">
        <v>42776</v>
      </c>
      <c r="F64" s="141">
        <v>59787</v>
      </c>
      <c r="G64" s="141">
        <v>76797</v>
      </c>
      <c r="H64" s="72" t="s">
        <v>14</v>
      </c>
      <c r="I64" s="73" t="s">
        <v>11</v>
      </c>
      <c r="J64" s="73">
        <v>2</v>
      </c>
    </row>
    <row r="65" spans="1:10" x14ac:dyDescent="0.2">
      <c r="A65" s="69" t="s">
        <v>841</v>
      </c>
      <c r="B65" s="70" t="s">
        <v>840</v>
      </c>
      <c r="C65" s="69" t="s">
        <v>478</v>
      </c>
      <c r="E65" s="141">
        <v>25000</v>
      </c>
      <c r="F65" s="141">
        <v>25000</v>
      </c>
      <c r="G65" s="141">
        <v>25000</v>
      </c>
      <c r="H65" s="72" t="s">
        <v>14</v>
      </c>
      <c r="I65" s="73" t="s">
        <v>11</v>
      </c>
      <c r="J65" s="73">
        <v>1</v>
      </c>
    </row>
    <row r="66" spans="1:10" x14ac:dyDescent="0.2">
      <c r="A66" s="69" t="s">
        <v>976</v>
      </c>
      <c r="B66" s="70" t="s">
        <v>978</v>
      </c>
      <c r="C66" s="69" t="s">
        <v>233</v>
      </c>
      <c r="D66" s="69">
        <v>7</v>
      </c>
      <c r="E66" s="141">
        <v>56571</v>
      </c>
      <c r="F66" s="141">
        <v>79069</v>
      </c>
      <c r="G66" s="141">
        <v>101567</v>
      </c>
      <c r="H66" s="72" t="s">
        <v>14</v>
      </c>
      <c r="I66" s="73" t="s">
        <v>11</v>
      </c>
      <c r="J66" s="73">
        <v>2</v>
      </c>
    </row>
    <row r="67" spans="1:10" x14ac:dyDescent="0.2">
      <c r="A67" s="69" t="s">
        <v>998</v>
      </c>
      <c r="B67" s="70" t="s">
        <v>970</v>
      </c>
      <c r="C67" s="69" t="s">
        <v>277</v>
      </c>
      <c r="D67" s="69">
        <v>11</v>
      </c>
      <c r="E67" s="14">
        <v>47330</v>
      </c>
      <c r="F67" s="14">
        <v>59163</v>
      </c>
      <c r="G67" s="14">
        <v>70995</v>
      </c>
      <c r="H67" s="72" t="s">
        <v>14</v>
      </c>
      <c r="I67" s="73" t="s">
        <v>481</v>
      </c>
      <c r="J67" s="73">
        <v>2</v>
      </c>
    </row>
    <row r="68" spans="1:10" x14ac:dyDescent="0.2">
      <c r="A68" s="69" t="s">
        <v>622</v>
      </c>
      <c r="B68" s="70" t="s">
        <v>36</v>
      </c>
      <c r="C68" s="69" t="s">
        <v>233</v>
      </c>
      <c r="D68" s="69">
        <v>3</v>
      </c>
      <c r="E68" s="141">
        <v>32348</v>
      </c>
      <c r="F68" s="141">
        <v>45208</v>
      </c>
      <c r="G68" s="141">
        <v>58068</v>
      </c>
      <c r="H68" s="72" t="s">
        <v>14</v>
      </c>
      <c r="I68" s="73" t="s">
        <v>481</v>
      </c>
      <c r="J68" s="73" t="s">
        <v>9</v>
      </c>
    </row>
    <row r="69" spans="1:10" x14ac:dyDescent="0.2">
      <c r="A69" s="69" t="s">
        <v>721</v>
      </c>
      <c r="B69" s="77" t="s">
        <v>366</v>
      </c>
      <c r="C69" s="77" t="s">
        <v>277</v>
      </c>
      <c r="D69" s="78">
        <v>11</v>
      </c>
      <c r="E69" s="14">
        <v>47330</v>
      </c>
      <c r="F69" s="14">
        <v>59163</v>
      </c>
      <c r="G69" s="14">
        <v>70995</v>
      </c>
      <c r="H69" s="79" t="s">
        <v>2</v>
      </c>
      <c r="I69" s="73" t="s">
        <v>481</v>
      </c>
      <c r="J69" s="73">
        <v>2</v>
      </c>
    </row>
    <row r="70" spans="1:10" x14ac:dyDescent="0.2">
      <c r="A70" s="69" t="s">
        <v>722</v>
      </c>
      <c r="B70" s="77" t="s">
        <v>403</v>
      </c>
      <c r="C70" s="77" t="s">
        <v>277</v>
      </c>
      <c r="D70" s="78">
        <v>13</v>
      </c>
      <c r="E70" s="14">
        <v>54020</v>
      </c>
      <c r="F70" s="14">
        <v>67526</v>
      </c>
      <c r="G70" s="14">
        <v>81031</v>
      </c>
      <c r="H70" s="79" t="s">
        <v>2</v>
      </c>
      <c r="I70" s="73" t="s">
        <v>481</v>
      </c>
      <c r="J70" s="73">
        <v>2</v>
      </c>
    </row>
    <row r="71" spans="1:10" x14ac:dyDescent="0.2">
      <c r="A71" s="69" t="s">
        <v>669</v>
      </c>
      <c r="B71" s="70" t="s">
        <v>37</v>
      </c>
      <c r="C71" s="69" t="s">
        <v>277</v>
      </c>
      <c r="D71" s="69">
        <v>2</v>
      </c>
      <c r="E71" s="14">
        <v>27040</v>
      </c>
      <c r="F71" s="14">
        <v>32663</v>
      </c>
      <c r="G71" s="14">
        <v>38285</v>
      </c>
      <c r="H71" s="72" t="s">
        <v>2</v>
      </c>
      <c r="I71" s="73" t="s">
        <v>481</v>
      </c>
      <c r="J71" s="73" t="s">
        <v>10</v>
      </c>
    </row>
    <row r="72" spans="1:10" x14ac:dyDescent="0.2">
      <c r="A72" s="69" t="s">
        <v>670</v>
      </c>
      <c r="B72" s="70" t="s">
        <v>38</v>
      </c>
      <c r="C72" s="69" t="s">
        <v>277</v>
      </c>
      <c r="D72" s="69">
        <v>3</v>
      </c>
      <c r="E72" s="14">
        <v>27341</v>
      </c>
      <c r="F72" s="14">
        <v>34176</v>
      </c>
      <c r="G72" s="14">
        <v>41011</v>
      </c>
      <c r="H72" s="72" t="s">
        <v>2</v>
      </c>
      <c r="I72" s="73" t="s">
        <v>481</v>
      </c>
      <c r="J72" s="73" t="s">
        <v>10</v>
      </c>
    </row>
    <row r="73" spans="1:10" x14ac:dyDescent="0.2">
      <c r="A73" s="69" t="s">
        <v>496</v>
      </c>
      <c r="B73" s="77" t="s">
        <v>238</v>
      </c>
      <c r="C73" s="77" t="s">
        <v>233</v>
      </c>
      <c r="D73" s="78">
        <v>3</v>
      </c>
      <c r="E73" s="141">
        <v>32348</v>
      </c>
      <c r="F73" s="141">
        <v>45208</v>
      </c>
      <c r="G73" s="141">
        <v>58068</v>
      </c>
      <c r="H73" s="79" t="s">
        <v>2</v>
      </c>
      <c r="I73" s="73" t="s">
        <v>481</v>
      </c>
      <c r="J73" s="73" t="s">
        <v>9</v>
      </c>
    </row>
    <row r="74" spans="1:10" x14ac:dyDescent="0.2">
      <c r="A74" s="69" t="s">
        <v>495</v>
      </c>
      <c r="B74" s="70" t="s">
        <v>39</v>
      </c>
      <c r="C74" s="69" t="s">
        <v>233</v>
      </c>
      <c r="D74" s="69">
        <v>3</v>
      </c>
      <c r="E74" s="141">
        <v>32348</v>
      </c>
      <c r="F74" s="141">
        <v>45208</v>
      </c>
      <c r="G74" s="141">
        <v>58068</v>
      </c>
      <c r="H74" s="72" t="s">
        <v>2</v>
      </c>
      <c r="I74" s="73" t="s">
        <v>481</v>
      </c>
      <c r="J74" s="73">
        <v>5</v>
      </c>
    </row>
    <row r="75" spans="1:10" x14ac:dyDescent="0.2">
      <c r="A75" s="69" t="s">
        <v>499</v>
      </c>
      <c r="B75" s="70" t="s">
        <v>40</v>
      </c>
      <c r="C75" s="69" t="s">
        <v>277</v>
      </c>
      <c r="D75" s="69">
        <v>14</v>
      </c>
      <c r="E75" s="14">
        <v>57820</v>
      </c>
      <c r="F75" s="14">
        <v>72275</v>
      </c>
      <c r="G75" s="14">
        <v>86730</v>
      </c>
      <c r="H75" s="72" t="s">
        <v>2</v>
      </c>
      <c r="I75" s="74" t="s">
        <v>11</v>
      </c>
      <c r="J75" s="73">
        <v>2</v>
      </c>
    </row>
    <row r="76" spans="1:10" x14ac:dyDescent="0.2">
      <c r="A76" s="69" t="s">
        <v>500</v>
      </c>
      <c r="B76" s="70" t="s">
        <v>455</v>
      </c>
      <c r="C76" s="69" t="s">
        <v>277</v>
      </c>
      <c r="D76" s="69">
        <v>18</v>
      </c>
      <c r="E76" s="14">
        <v>79472</v>
      </c>
      <c r="F76" s="14">
        <v>103209</v>
      </c>
      <c r="G76" s="14">
        <v>126946</v>
      </c>
      <c r="H76" s="72" t="s">
        <v>14</v>
      </c>
      <c r="I76" s="73" t="s">
        <v>11</v>
      </c>
      <c r="J76" s="73">
        <v>1</v>
      </c>
    </row>
    <row r="77" spans="1:10" x14ac:dyDescent="0.2">
      <c r="A77" s="69" t="s">
        <v>494</v>
      </c>
      <c r="B77" s="70" t="s">
        <v>319</v>
      </c>
      <c r="C77" s="69" t="s">
        <v>277</v>
      </c>
      <c r="D77" s="69">
        <v>8</v>
      </c>
      <c r="E77" s="14">
        <v>38657</v>
      </c>
      <c r="F77" s="14">
        <v>48321</v>
      </c>
      <c r="G77" s="14">
        <v>57985</v>
      </c>
      <c r="H77" s="72" t="s">
        <v>2</v>
      </c>
      <c r="I77" s="73" t="s">
        <v>481</v>
      </c>
      <c r="J77" s="73">
        <v>5</v>
      </c>
    </row>
    <row r="78" spans="1:10" s="76" customFormat="1" x14ac:dyDescent="0.2">
      <c r="A78" s="75" t="s">
        <v>497</v>
      </c>
      <c r="B78" s="70" t="s">
        <v>340</v>
      </c>
      <c r="C78" s="75" t="s">
        <v>277</v>
      </c>
      <c r="D78" s="75">
        <v>9</v>
      </c>
      <c r="E78" s="14">
        <v>41383</v>
      </c>
      <c r="F78" s="14">
        <v>51729</v>
      </c>
      <c r="G78" s="14">
        <v>62074</v>
      </c>
      <c r="H78" s="80" t="s">
        <v>2</v>
      </c>
      <c r="I78" s="74" t="s">
        <v>481</v>
      </c>
      <c r="J78" s="74">
        <v>2</v>
      </c>
    </row>
    <row r="79" spans="1:10" s="76" customFormat="1" x14ac:dyDescent="0.2">
      <c r="A79" s="69" t="s">
        <v>498</v>
      </c>
      <c r="B79" s="70" t="s">
        <v>41</v>
      </c>
      <c r="C79" s="69" t="s">
        <v>277</v>
      </c>
      <c r="D79" s="69">
        <v>10</v>
      </c>
      <c r="E79" s="14">
        <v>44274</v>
      </c>
      <c r="F79" s="14">
        <v>55342</v>
      </c>
      <c r="G79" s="14">
        <v>66410</v>
      </c>
      <c r="H79" s="72" t="s">
        <v>2</v>
      </c>
      <c r="I79" s="73" t="s">
        <v>481</v>
      </c>
      <c r="J79" s="73">
        <v>5</v>
      </c>
    </row>
    <row r="80" spans="1:10" s="76" customFormat="1" x14ac:dyDescent="0.2">
      <c r="A80" s="69" t="s">
        <v>492</v>
      </c>
      <c r="B80" s="70" t="s">
        <v>297</v>
      </c>
      <c r="C80" s="69" t="s">
        <v>277</v>
      </c>
      <c r="D80" s="69">
        <v>5</v>
      </c>
      <c r="E80" s="14">
        <v>31285</v>
      </c>
      <c r="F80" s="14">
        <v>39132</v>
      </c>
      <c r="G80" s="14">
        <v>46979</v>
      </c>
      <c r="H80" s="72" t="s">
        <v>2</v>
      </c>
      <c r="I80" s="73" t="s">
        <v>481</v>
      </c>
      <c r="J80" s="73">
        <v>5</v>
      </c>
    </row>
    <row r="81" spans="1:10" x14ac:dyDescent="0.2">
      <c r="A81" s="69" t="s">
        <v>493</v>
      </c>
      <c r="B81" s="70" t="s">
        <v>298</v>
      </c>
      <c r="C81" s="69" t="s">
        <v>277</v>
      </c>
      <c r="D81" s="69">
        <v>5</v>
      </c>
      <c r="E81" s="14">
        <v>31285</v>
      </c>
      <c r="F81" s="14">
        <v>39132</v>
      </c>
      <c r="G81" s="14">
        <v>46979</v>
      </c>
      <c r="H81" s="72" t="s">
        <v>14</v>
      </c>
      <c r="I81" s="73" t="s">
        <v>481</v>
      </c>
      <c r="J81" s="73">
        <v>5</v>
      </c>
    </row>
    <row r="82" spans="1:10" x14ac:dyDescent="0.2">
      <c r="A82" s="76" t="s">
        <v>797</v>
      </c>
      <c r="B82" s="70" t="s">
        <v>382</v>
      </c>
      <c r="C82" s="69" t="s">
        <v>277</v>
      </c>
      <c r="D82" s="69">
        <v>12</v>
      </c>
      <c r="E82" s="14">
        <v>50716</v>
      </c>
      <c r="F82" s="14">
        <v>63396</v>
      </c>
      <c r="G82" s="14">
        <v>76075</v>
      </c>
      <c r="H82" s="72" t="s">
        <v>2</v>
      </c>
      <c r="I82" s="73" t="s">
        <v>481</v>
      </c>
      <c r="J82" s="73">
        <v>3</v>
      </c>
    </row>
    <row r="83" spans="1:10" x14ac:dyDescent="0.2">
      <c r="A83" s="76" t="s">
        <v>590</v>
      </c>
      <c r="B83" s="70" t="s">
        <v>42</v>
      </c>
      <c r="C83" s="69" t="s">
        <v>277</v>
      </c>
      <c r="D83" s="69">
        <v>25</v>
      </c>
      <c r="E83" s="14">
        <v>154885</v>
      </c>
      <c r="F83" s="14">
        <v>201152</v>
      </c>
      <c r="G83" s="14">
        <v>247418</v>
      </c>
      <c r="H83" s="72" t="s">
        <v>11</v>
      </c>
      <c r="I83" s="73" t="s">
        <v>11</v>
      </c>
      <c r="J83" s="73">
        <v>1</v>
      </c>
    </row>
    <row r="84" spans="1:10" x14ac:dyDescent="0.2">
      <c r="A84" s="76" t="s">
        <v>833</v>
      </c>
      <c r="B84" s="70" t="s">
        <v>465</v>
      </c>
      <c r="C84" s="69" t="s">
        <v>277</v>
      </c>
      <c r="D84" s="69">
        <v>20</v>
      </c>
      <c r="E84" s="14">
        <v>96167</v>
      </c>
      <c r="F84" s="14">
        <v>124891</v>
      </c>
      <c r="G84" s="14">
        <v>153615</v>
      </c>
      <c r="H84" s="72" t="s">
        <v>14</v>
      </c>
      <c r="I84" s="73" t="s">
        <v>11</v>
      </c>
      <c r="J84" s="73">
        <v>1</v>
      </c>
    </row>
    <row r="85" spans="1:10" x14ac:dyDescent="0.2">
      <c r="A85" s="69" t="s">
        <v>851</v>
      </c>
      <c r="B85" s="70" t="s">
        <v>43</v>
      </c>
      <c r="C85" s="69" t="s">
        <v>277</v>
      </c>
      <c r="D85" s="69">
        <v>20</v>
      </c>
      <c r="E85" s="14">
        <v>96167</v>
      </c>
      <c r="F85" s="14">
        <v>124891</v>
      </c>
      <c r="G85" s="14">
        <v>153615</v>
      </c>
      <c r="H85" s="72" t="s">
        <v>14</v>
      </c>
      <c r="I85" s="73" t="s">
        <v>11</v>
      </c>
      <c r="J85" s="73">
        <v>1</v>
      </c>
    </row>
    <row r="86" spans="1:10" x14ac:dyDescent="0.2">
      <c r="A86" s="69" t="s">
        <v>852</v>
      </c>
      <c r="B86" s="70" t="s">
        <v>44</v>
      </c>
      <c r="C86" s="69" t="s">
        <v>277</v>
      </c>
      <c r="D86" s="69">
        <v>20</v>
      </c>
      <c r="E86" s="14">
        <v>96167</v>
      </c>
      <c r="F86" s="14">
        <v>124891</v>
      </c>
      <c r="G86" s="14">
        <v>153615</v>
      </c>
      <c r="H86" s="72" t="s">
        <v>14</v>
      </c>
      <c r="I86" s="73" t="s">
        <v>11</v>
      </c>
      <c r="J86" s="73">
        <v>1</v>
      </c>
    </row>
    <row r="87" spans="1:10" x14ac:dyDescent="0.2">
      <c r="A87" s="69" t="s">
        <v>524</v>
      </c>
      <c r="B87" s="70" t="s">
        <v>468</v>
      </c>
      <c r="C87" s="69" t="s">
        <v>277</v>
      </c>
      <c r="D87" s="69">
        <v>22</v>
      </c>
      <c r="E87" s="14">
        <v>116363</v>
      </c>
      <c r="F87" s="14">
        <v>151127</v>
      </c>
      <c r="G87" s="14">
        <v>185891</v>
      </c>
      <c r="H87" s="72" t="s">
        <v>11</v>
      </c>
      <c r="I87" s="74" t="s">
        <v>11</v>
      </c>
      <c r="J87" s="73">
        <v>2</v>
      </c>
    </row>
    <row r="88" spans="1:10" x14ac:dyDescent="0.2">
      <c r="A88" s="69" t="s">
        <v>547</v>
      </c>
      <c r="B88" s="70" t="s">
        <v>463</v>
      </c>
      <c r="C88" s="69" t="s">
        <v>277</v>
      </c>
      <c r="D88" s="69">
        <v>19</v>
      </c>
      <c r="E88" s="14">
        <v>87422</v>
      </c>
      <c r="F88" s="14">
        <v>113534</v>
      </c>
      <c r="G88" s="14">
        <v>139646</v>
      </c>
      <c r="H88" s="72" t="s">
        <v>14</v>
      </c>
      <c r="I88" s="73" t="s">
        <v>11</v>
      </c>
      <c r="J88" s="73">
        <v>1</v>
      </c>
    </row>
    <row r="89" spans="1:10" x14ac:dyDescent="0.2">
      <c r="A89" s="69" t="s">
        <v>548</v>
      </c>
      <c r="B89" s="70" t="s">
        <v>466</v>
      </c>
      <c r="C89" s="69" t="s">
        <v>277</v>
      </c>
      <c r="D89" s="69">
        <v>20</v>
      </c>
      <c r="E89" s="14">
        <v>96167</v>
      </c>
      <c r="F89" s="14">
        <v>124891</v>
      </c>
      <c r="G89" s="14">
        <v>153615</v>
      </c>
      <c r="H89" s="72" t="s">
        <v>14</v>
      </c>
      <c r="I89" s="73" t="s">
        <v>11</v>
      </c>
      <c r="J89" s="73">
        <v>1</v>
      </c>
    </row>
    <row r="90" spans="1:10" x14ac:dyDescent="0.2">
      <c r="A90" s="69" t="s">
        <v>630</v>
      </c>
      <c r="B90" s="70" t="s">
        <v>45</v>
      </c>
      <c r="C90" s="69" t="s">
        <v>277</v>
      </c>
      <c r="D90" s="69">
        <v>15</v>
      </c>
      <c r="E90" s="14">
        <v>59709</v>
      </c>
      <c r="F90" s="14">
        <v>77541</v>
      </c>
      <c r="G90" s="14">
        <v>95372</v>
      </c>
      <c r="H90" s="72" t="s">
        <v>14</v>
      </c>
      <c r="I90" s="73" t="s">
        <v>11</v>
      </c>
      <c r="J90" s="73">
        <v>2</v>
      </c>
    </row>
    <row r="91" spans="1:10" x14ac:dyDescent="0.2">
      <c r="A91" s="69" t="s">
        <v>572</v>
      </c>
      <c r="B91" s="70" t="s">
        <v>46</v>
      </c>
      <c r="C91" s="69" t="s">
        <v>277</v>
      </c>
      <c r="D91" s="69">
        <v>22</v>
      </c>
      <c r="E91" s="14">
        <v>116363</v>
      </c>
      <c r="F91" s="14">
        <v>151127</v>
      </c>
      <c r="G91" s="14">
        <v>185891</v>
      </c>
      <c r="H91" s="72" t="s">
        <v>11</v>
      </c>
      <c r="I91" s="73" t="s">
        <v>11</v>
      </c>
      <c r="J91" s="73">
        <v>1</v>
      </c>
    </row>
    <row r="92" spans="1:10" x14ac:dyDescent="0.2">
      <c r="A92" s="69" t="s">
        <v>584</v>
      </c>
      <c r="B92" s="70" t="s">
        <v>211</v>
      </c>
      <c r="C92" s="69" t="s">
        <v>277</v>
      </c>
      <c r="D92" s="69">
        <v>22</v>
      </c>
      <c r="E92" s="14">
        <v>116363</v>
      </c>
      <c r="F92" s="14">
        <v>151127</v>
      </c>
      <c r="G92" s="14">
        <v>185891</v>
      </c>
      <c r="H92" s="72" t="s">
        <v>11</v>
      </c>
      <c r="I92" s="73" t="s">
        <v>11</v>
      </c>
      <c r="J92" s="73">
        <v>1</v>
      </c>
    </row>
    <row r="93" spans="1:10" x14ac:dyDescent="0.2">
      <c r="A93" s="69" t="s">
        <v>582</v>
      </c>
      <c r="B93" s="70" t="s">
        <v>209</v>
      </c>
      <c r="C93" s="69" t="s">
        <v>277</v>
      </c>
      <c r="D93" s="69">
        <v>22</v>
      </c>
      <c r="E93" s="14">
        <v>116363</v>
      </c>
      <c r="F93" s="14">
        <v>151127</v>
      </c>
      <c r="G93" s="14">
        <v>185891</v>
      </c>
      <c r="H93" s="72" t="s">
        <v>11</v>
      </c>
      <c r="I93" s="73" t="s">
        <v>11</v>
      </c>
      <c r="J93" s="73">
        <v>1</v>
      </c>
    </row>
    <row r="94" spans="1:10" x14ac:dyDescent="0.2">
      <c r="A94" s="69" t="s">
        <v>585</v>
      </c>
      <c r="B94" s="70" t="s">
        <v>47</v>
      </c>
      <c r="C94" s="69" t="s">
        <v>277</v>
      </c>
      <c r="D94" s="69">
        <v>22</v>
      </c>
      <c r="E94" s="14">
        <v>116363</v>
      </c>
      <c r="F94" s="14">
        <v>151127</v>
      </c>
      <c r="G94" s="14">
        <v>185891</v>
      </c>
      <c r="H94" s="72" t="s">
        <v>11</v>
      </c>
      <c r="I94" s="73" t="s">
        <v>11</v>
      </c>
      <c r="J94" s="73">
        <v>1</v>
      </c>
    </row>
    <row r="95" spans="1:10" x14ac:dyDescent="0.2">
      <c r="A95" s="69" t="s">
        <v>576</v>
      </c>
      <c r="B95" s="70" t="s">
        <v>48</v>
      </c>
      <c r="C95" s="69" t="s">
        <v>277</v>
      </c>
      <c r="D95" s="69">
        <v>23</v>
      </c>
      <c r="E95" s="14">
        <v>128009</v>
      </c>
      <c r="F95" s="14">
        <v>166243</v>
      </c>
      <c r="G95" s="14">
        <v>204476</v>
      </c>
      <c r="H95" s="72" t="s">
        <v>11</v>
      </c>
      <c r="I95" s="73" t="s">
        <v>11</v>
      </c>
      <c r="J95" s="73">
        <v>1</v>
      </c>
    </row>
    <row r="96" spans="1:10" x14ac:dyDescent="0.2">
      <c r="A96" s="69" t="s">
        <v>583</v>
      </c>
      <c r="B96" s="70" t="s">
        <v>210</v>
      </c>
      <c r="C96" s="69" t="s">
        <v>277</v>
      </c>
      <c r="D96" s="69">
        <v>22</v>
      </c>
      <c r="E96" s="14">
        <v>116363</v>
      </c>
      <c r="F96" s="14">
        <v>151127</v>
      </c>
      <c r="G96" s="14">
        <v>185891</v>
      </c>
      <c r="H96" s="72" t="s">
        <v>11</v>
      </c>
      <c r="I96" s="73" t="s">
        <v>11</v>
      </c>
      <c r="J96" s="73">
        <v>1</v>
      </c>
    </row>
    <row r="97" spans="1:10" x14ac:dyDescent="0.2">
      <c r="A97" s="69" t="s">
        <v>573</v>
      </c>
      <c r="B97" s="70" t="s">
        <v>49</v>
      </c>
      <c r="C97" s="69" t="s">
        <v>277</v>
      </c>
      <c r="D97" s="69">
        <v>22</v>
      </c>
      <c r="E97" s="14">
        <v>116363</v>
      </c>
      <c r="F97" s="14">
        <v>151127</v>
      </c>
      <c r="G97" s="14">
        <v>185891</v>
      </c>
      <c r="H97" s="72" t="s">
        <v>11</v>
      </c>
      <c r="I97" s="73" t="s">
        <v>11</v>
      </c>
      <c r="J97" s="73">
        <v>1</v>
      </c>
    </row>
    <row r="98" spans="1:10" x14ac:dyDescent="0.2">
      <c r="A98" s="69" t="s">
        <v>575</v>
      </c>
      <c r="B98" s="70" t="s">
        <v>50</v>
      </c>
      <c r="C98" s="69" t="s">
        <v>277</v>
      </c>
      <c r="D98" s="69">
        <v>23</v>
      </c>
      <c r="E98" s="14">
        <v>128009</v>
      </c>
      <c r="F98" s="14">
        <v>166243</v>
      </c>
      <c r="G98" s="14">
        <v>204476</v>
      </c>
      <c r="H98" s="72" t="s">
        <v>11</v>
      </c>
      <c r="I98" s="73" t="s">
        <v>11</v>
      </c>
      <c r="J98" s="73">
        <v>1</v>
      </c>
    </row>
    <row r="99" spans="1:10" x14ac:dyDescent="0.2">
      <c r="A99" s="69" t="s">
        <v>577</v>
      </c>
      <c r="B99" s="70" t="s">
        <v>51</v>
      </c>
      <c r="C99" s="69" t="s">
        <v>277</v>
      </c>
      <c r="D99" s="69">
        <v>22</v>
      </c>
      <c r="E99" s="14">
        <v>116363</v>
      </c>
      <c r="F99" s="14">
        <v>151127</v>
      </c>
      <c r="G99" s="14">
        <v>185891</v>
      </c>
      <c r="H99" s="72" t="s">
        <v>11</v>
      </c>
      <c r="I99" s="73" t="s">
        <v>11</v>
      </c>
      <c r="J99" s="73">
        <v>1</v>
      </c>
    </row>
    <row r="100" spans="1:10" x14ac:dyDescent="0.2">
      <c r="A100" s="69" t="s">
        <v>994</v>
      </c>
      <c r="B100" s="70" t="s">
        <v>971</v>
      </c>
      <c r="C100" s="69" t="s">
        <v>277</v>
      </c>
      <c r="D100" s="69">
        <v>22</v>
      </c>
      <c r="E100" s="14">
        <v>116363</v>
      </c>
      <c r="F100" s="14">
        <v>151127</v>
      </c>
      <c r="G100" s="14">
        <v>185891</v>
      </c>
      <c r="H100" s="72" t="s">
        <v>11</v>
      </c>
      <c r="I100" s="73" t="s">
        <v>11</v>
      </c>
      <c r="J100" s="73">
        <v>1</v>
      </c>
    </row>
    <row r="101" spans="1:10" x14ac:dyDescent="0.2">
      <c r="A101" s="69" t="s">
        <v>581</v>
      </c>
      <c r="B101" s="70" t="s">
        <v>52</v>
      </c>
      <c r="C101" s="69" t="s">
        <v>277</v>
      </c>
      <c r="D101" s="69">
        <v>22</v>
      </c>
      <c r="E101" s="14">
        <v>116363</v>
      </c>
      <c r="F101" s="14">
        <v>151127</v>
      </c>
      <c r="G101" s="14">
        <v>185891</v>
      </c>
      <c r="H101" s="72" t="s">
        <v>11</v>
      </c>
      <c r="I101" s="73" t="s">
        <v>11</v>
      </c>
      <c r="J101" s="73">
        <v>1</v>
      </c>
    </row>
    <row r="102" spans="1:10" x14ac:dyDescent="0.2">
      <c r="A102" s="69" t="s">
        <v>574</v>
      </c>
      <c r="B102" s="70" t="s">
        <v>53</v>
      </c>
      <c r="C102" s="69" t="s">
        <v>277</v>
      </c>
      <c r="D102" s="69">
        <v>22</v>
      </c>
      <c r="E102" s="14">
        <v>116363</v>
      </c>
      <c r="F102" s="14">
        <v>151127</v>
      </c>
      <c r="G102" s="14">
        <v>185891</v>
      </c>
      <c r="H102" s="72" t="s">
        <v>11</v>
      </c>
      <c r="I102" s="73" t="s">
        <v>11</v>
      </c>
      <c r="J102" s="73">
        <v>1</v>
      </c>
    </row>
    <row r="103" spans="1:10" x14ac:dyDescent="0.2">
      <c r="A103" s="69" t="s">
        <v>580</v>
      </c>
      <c r="B103" s="70" t="s">
        <v>54</v>
      </c>
      <c r="C103" s="69" t="s">
        <v>277</v>
      </c>
      <c r="D103" s="69">
        <v>24</v>
      </c>
      <c r="E103" s="14">
        <v>140802</v>
      </c>
      <c r="F103" s="14">
        <v>182866</v>
      </c>
      <c r="G103" s="14">
        <v>224930</v>
      </c>
      <c r="H103" s="72" t="s">
        <v>11</v>
      </c>
      <c r="I103" s="73" t="s">
        <v>11</v>
      </c>
      <c r="J103" s="73">
        <v>1</v>
      </c>
    </row>
    <row r="104" spans="1:10" x14ac:dyDescent="0.2">
      <c r="A104" s="69" t="s">
        <v>579</v>
      </c>
      <c r="B104" s="70" t="s">
        <v>55</v>
      </c>
      <c r="C104" s="69" t="s">
        <v>277</v>
      </c>
      <c r="D104" s="69">
        <v>23</v>
      </c>
      <c r="E104" s="14">
        <v>128009</v>
      </c>
      <c r="F104" s="14">
        <v>166243</v>
      </c>
      <c r="G104" s="14">
        <v>204476</v>
      </c>
      <c r="H104" s="72" t="s">
        <v>11</v>
      </c>
      <c r="I104" s="73" t="s">
        <v>11</v>
      </c>
      <c r="J104" s="73">
        <v>1</v>
      </c>
    </row>
    <row r="105" spans="1:10" x14ac:dyDescent="0.2">
      <c r="A105" s="69" t="s">
        <v>578</v>
      </c>
      <c r="B105" s="70" t="s">
        <v>56</v>
      </c>
      <c r="C105" s="69" t="s">
        <v>277</v>
      </c>
      <c r="D105" s="69">
        <v>23</v>
      </c>
      <c r="E105" s="14">
        <v>128009</v>
      </c>
      <c r="F105" s="14">
        <v>166243</v>
      </c>
      <c r="G105" s="14">
        <v>204476</v>
      </c>
      <c r="H105" s="72" t="s">
        <v>11</v>
      </c>
      <c r="I105" s="73" t="s">
        <v>11</v>
      </c>
      <c r="J105" s="73">
        <v>1</v>
      </c>
    </row>
    <row r="106" spans="1:10" x14ac:dyDescent="0.2">
      <c r="A106" s="69" t="s">
        <v>570</v>
      </c>
      <c r="B106" s="70" t="s">
        <v>467</v>
      </c>
      <c r="C106" s="69" t="s">
        <v>277</v>
      </c>
      <c r="D106" s="69">
        <v>21</v>
      </c>
      <c r="E106" s="14">
        <v>105790</v>
      </c>
      <c r="F106" s="14">
        <v>137385</v>
      </c>
      <c r="G106" s="14">
        <v>168979</v>
      </c>
      <c r="H106" s="72" t="s">
        <v>11</v>
      </c>
      <c r="I106" s="73" t="s">
        <v>11</v>
      </c>
      <c r="J106" s="73">
        <v>1</v>
      </c>
    </row>
    <row r="107" spans="1:10" x14ac:dyDescent="0.2">
      <c r="A107" s="69" t="s">
        <v>571</v>
      </c>
      <c r="B107" s="70" t="s">
        <v>185</v>
      </c>
      <c r="C107" s="69" t="s">
        <v>277</v>
      </c>
      <c r="D107" s="69">
        <v>22</v>
      </c>
      <c r="E107" s="14">
        <v>116363</v>
      </c>
      <c r="F107" s="14">
        <v>151127</v>
      </c>
      <c r="G107" s="14">
        <v>185891</v>
      </c>
      <c r="H107" s="72" t="s">
        <v>11</v>
      </c>
      <c r="I107" s="73" t="s">
        <v>11</v>
      </c>
      <c r="J107" s="73">
        <v>1</v>
      </c>
    </row>
    <row r="108" spans="1:10" x14ac:dyDescent="0.2">
      <c r="A108" s="69" t="s">
        <v>569</v>
      </c>
      <c r="B108" s="70" t="s">
        <v>57</v>
      </c>
      <c r="C108" s="69" t="s">
        <v>277</v>
      </c>
      <c r="D108" s="69">
        <v>21</v>
      </c>
      <c r="E108" s="14">
        <v>105790</v>
      </c>
      <c r="F108" s="14">
        <v>137385</v>
      </c>
      <c r="G108" s="14">
        <v>168979</v>
      </c>
      <c r="H108" s="72" t="s">
        <v>11</v>
      </c>
      <c r="I108" s="73" t="s">
        <v>11</v>
      </c>
      <c r="J108" s="73">
        <v>1</v>
      </c>
    </row>
    <row r="109" spans="1:10" x14ac:dyDescent="0.2">
      <c r="A109" s="69" t="s">
        <v>625</v>
      </c>
      <c r="B109" s="70" t="s">
        <v>58</v>
      </c>
      <c r="C109" s="69" t="s">
        <v>277</v>
      </c>
      <c r="D109" s="69">
        <v>13</v>
      </c>
      <c r="E109" s="14">
        <v>54020</v>
      </c>
      <c r="F109" s="14">
        <v>67526</v>
      </c>
      <c r="G109" s="14">
        <v>81031</v>
      </c>
      <c r="H109" s="72" t="s">
        <v>14</v>
      </c>
      <c r="I109" s="73" t="s">
        <v>11</v>
      </c>
      <c r="J109" s="73">
        <v>2</v>
      </c>
    </row>
    <row r="110" spans="1:10" x14ac:dyDescent="0.2">
      <c r="A110" s="69" t="s">
        <v>1043</v>
      </c>
      <c r="B110" s="70" t="s">
        <v>1045</v>
      </c>
      <c r="C110" s="69" t="s">
        <v>277</v>
      </c>
      <c r="D110" s="69">
        <v>15</v>
      </c>
      <c r="E110" s="14">
        <v>59709</v>
      </c>
      <c r="F110" s="14">
        <v>77541</v>
      </c>
      <c r="G110" s="14">
        <v>95372</v>
      </c>
      <c r="H110" s="72" t="s">
        <v>2</v>
      </c>
      <c r="I110" s="73" t="s">
        <v>11</v>
      </c>
      <c r="J110" s="73">
        <v>2</v>
      </c>
    </row>
    <row r="111" spans="1:10" x14ac:dyDescent="0.2">
      <c r="A111" s="69" t="s">
        <v>1044</v>
      </c>
      <c r="B111" s="70" t="s">
        <v>1041</v>
      </c>
      <c r="C111" s="69" t="s">
        <v>277</v>
      </c>
      <c r="D111" s="69">
        <v>16</v>
      </c>
      <c r="E111" s="14">
        <v>65677</v>
      </c>
      <c r="F111" s="14">
        <v>85295</v>
      </c>
      <c r="G111" s="14">
        <v>104912</v>
      </c>
      <c r="H111" s="72" t="s">
        <v>2</v>
      </c>
      <c r="I111" s="73" t="s">
        <v>11</v>
      </c>
      <c r="J111" s="73">
        <v>2</v>
      </c>
    </row>
    <row r="112" spans="1:10" x14ac:dyDescent="0.2">
      <c r="A112" s="69" t="s">
        <v>1042</v>
      </c>
      <c r="B112" s="70" t="s">
        <v>1040</v>
      </c>
      <c r="C112" s="69" t="s">
        <v>277</v>
      </c>
      <c r="D112" s="69">
        <v>10</v>
      </c>
      <c r="E112" s="14">
        <v>44274</v>
      </c>
      <c r="F112" s="14">
        <v>55342</v>
      </c>
      <c r="G112" s="14">
        <v>66410</v>
      </c>
      <c r="H112" s="72" t="s">
        <v>2</v>
      </c>
      <c r="I112" s="73" t="s">
        <v>481</v>
      </c>
      <c r="J112" s="73">
        <v>2</v>
      </c>
    </row>
    <row r="113" spans="1:10" x14ac:dyDescent="0.2">
      <c r="A113" s="69" t="s">
        <v>628</v>
      </c>
      <c r="B113" s="70" t="s">
        <v>320</v>
      </c>
      <c r="C113" s="69" t="s">
        <v>277</v>
      </c>
      <c r="D113" s="69">
        <v>8</v>
      </c>
      <c r="E113" s="14">
        <v>38657</v>
      </c>
      <c r="F113" s="14">
        <v>48321</v>
      </c>
      <c r="G113" s="14">
        <v>57985</v>
      </c>
      <c r="H113" s="72" t="s">
        <v>14</v>
      </c>
      <c r="I113" s="73" t="s">
        <v>481</v>
      </c>
      <c r="J113" s="73">
        <v>3</v>
      </c>
    </row>
    <row r="114" spans="1:10" x14ac:dyDescent="0.2">
      <c r="A114" s="69" t="s">
        <v>629</v>
      </c>
      <c r="B114" s="70" t="s">
        <v>352</v>
      </c>
      <c r="C114" s="69" t="s">
        <v>277</v>
      </c>
      <c r="D114" s="69">
        <v>10</v>
      </c>
      <c r="E114" s="14">
        <v>44274</v>
      </c>
      <c r="F114" s="14">
        <v>55342</v>
      </c>
      <c r="G114" s="14">
        <v>66410</v>
      </c>
      <c r="H114" s="72" t="s">
        <v>14</v>
      </c>
      <c r="I114" s="73" t="s">
        <v>481</v>
      </c>
      <c r="J114" s="73">
        <v>3</v>
      </c>
    </row>
    <row r="115" spans="1:10" x14ac:dyDescent="0.2">
      <c r="A115" s="69" t="s">
        <v>627</v>
      </c>
      <c r="B115" s="70" t="s">
        <v>321</v>
      </c>
      <c r="C115" s="69" t="s">
        <v>277</v>
      </c>
      <c r="D115" s="69">
        <v>8</v>
      </c>
      <c r="E115" s="14">
        <v>38657</v>
      </c>
      <c r="F115" s="14">
        <v>48321</v>
      </c>
      <c r="G115" s="14">
        <v>57985</v>
      </c>
      <c r="H115" s="72" t="s">
        <v>14</v>
      </c>
      <c r="I115" s="73" t="s">
        <v>481</v>
      </c>
      <c r="J115" s="73">
        <v>3</v>
      </c>
    </row>
    <row r="116" spans="1:10" x14ac:dyDescent="0.2">
      <c r="A116" s="69" t="s">
        <v>690</v>
      </c>
      <c r="B116" s="70" t="s">
        <v>322</v>
      </c>
      <c r="C116" s="69" t="s">
        <v>277</v>
      </c>
      <c r="D116" s="69">
        <v>8</v>
      </c>
      <c r="E116" s="14">
        <v>38657</v>
      </c>
      <c r="F116" s="14">
        <v>48321</v>
      </c>
      <c r="G116" s="14">
        <v>57985</v>
      </c>
      <c r="H116" s="72" t="s">
        <v>2</v>
      </c>
      <c r="I116" s="73" t="s">
        <v>481</v>
      </c>
      <c r="J116" s="73">
        <v>6</v>
      </c>
    </row>
    <row r="117" spans="1:10" x14ac:dyDescent="0.2">
      <c r="A117" s="69" t="s">
        <v>692</v>
      </c>
      <c r="B117" s="70" t="s">
        <v>383</v>
      </c>
      <c r="C117" s="69" t="s">
        <v>277</v>
      </c>
      <c r="D117" s="69">
        <v>12</v>
      </c>
      <c r="E117" s="14">
        <v>50716</v>
      </c>
      <c r="F117" s="14">
        <v>63396</v>
      </c>
      <c r="G117" s="14">
        <v>76075</v>
      </c>
      <c r="H117" s="72" t="s">
        <v>2</v>
      </c>
      <c r="I117" s="73" t="s">
        <v>481</v>
      </c>
      <c r="J117" s="73">
        <v>6</v>
      </c>
    </row>
    <row r="118" spans="1:10" x14ac:dyDescent="0.2">
      <c r="A118" s="69" t="s">
        <v>691</v>
      </c>
      <c r="B118" s="70" t="s">
        <v>353</v>
      </c>
      <c r="C118" s="69" t="s">
        <v>277</v>
      </c>
      <c r="D118" s="69">
        <v>10</v>
      </c>
      <c r="E118" s="14">
        <v>44274</v>
      </c>
      <c r="F118" s="14">
        <v>55342</v>
      </c>
      <c r="G118" s="14">
        <v>66410</v>
      </c>
      <c r="H118" s="72" t="s">
        <v>2</v>
      </c>
      <c r="I118" s="73" t="s">
        <v>481</v>
      </c>
      <c r="J118" s="73">
        <v>6</v>
      </c>
    </row>
    <row r="119" spans="1:10" x14ac:dyDescent="0.2">
      <c r="A119" s="69" t="s">
        <v>818</v>
      </c>
      <c r="B119" s="70" t="s">
        <v>341</v>
      </c>
      <c r="C119" s="69" t="s">
        <v>277</v>
      </c>
      <c r="D119" s="69">
        <v>9</v>
      </c>
      <c r="E119" s="14">
        <v>41383</v>
      </c>
      <c r="F119" s="14">
        <v>51729</v>
      </c>
      <c r="G119" s="14">
        <v>62074</v>
      </c>
      <c r="H119" s="72" t="s">
        <v>2</v>
      </c>
      <c r="I119" s="73" t="s">
        <v>481</v>
      </c>
      <c r="J119" s="73">
        <v>9</v>
      </c>
    </row>
    <row r="120" spans="1:10" x14ac:dyDescent="0.2">
      <c r="A120" s="69" t="s">
        <v>789</v>
      </c>
      <c r="B120" s="70" t="s">
        <v>323</v>
      </c>
      <c r="C120" s="69" t="s">
        <v>277</v>
      </c>
      <c r="D120" s="69">
        <v>8</v>
      </c>
      <c r="E120" s="14">
        <v>38657</v>
      </c>
      <c r="F120" s="14">
        <v>48321</v>
      </c>
      <c r="G120" s="14">
        <v>57985</v>
      </c>
      <c r="H120" s="72" t="s">
        <v>2</v>
      </c>
      <c r="I120" s="73" t="s">
        <v>481</v>
      </c>
      <c r="J120" s="73">
        <v>3</v>
      </c>
    </row>
    <row r="121" spans="1:10" x14ac:dyDescent="0.2">
      <c r="A121" s="69" t="s">
        <v>790</v>
      </c>
      <c r="B121" s="70" t="s">
        <v>384</v>
      </c>
      <c r="C121" s="69" t="s">
        <v>277</v>
      </c>
      <c r="D121" s="69">
        <v>12</v>
      </c>
      <c r="E121" s="14">
        <v>50716</v>
      </c>
      <c r="F121" s="14">
        <v>63396</v>
      </c>
      <c r="G121" s="14">
        <v>76075</v>
      </c>
      <c r="H121" s="72" t="s">
        <v>2</v>
      </c>
      <c r="I121" s="73" t="s">
        <v>11</v>
      </c>
      <c r="J121" s="73">
        <v>3</v>
      </c>
    </row>
    <row r="122" spans="1:10" x14ac:dyDescent="0.2">
      <c r="A122" s="69" t="s">
        <v>724</v>
      </c>
      <c r="B122" s="70" t="s">
        <v>385</v>
      </c>
      <c r="C122" s="69" t="s">
        <v>277</v>
      </c>
      <c r="D122" s="69">
        <v>12</v>
      </c>
      <c r="E122" s="14">
        <v>50716</v>
      </c>
      <c r="F122" s="14">
        <v>63396</v>
      </c>
      <c r="G122" s="14">
        <v>76075</v>
      </c>
      <c r="H122" s="72" t="s">
        <v>2</v>
      </c>
      <c r="I122" s="73" t="s">
        <v>481</v>
      </c>
      <c r="J122" s="73">
        <v>9</v>
      </c>
    </row>
    <row r="123" spans="1:10" x14ac:dyDescent="0.2">
      <c r="A123" s="69" t="s">
        <v>726</v>
      </c>
      <c r="B123" s="70" t="s">
        <v>427</v>
      </c>
      <c r="C123" s="69" t="s">
        <v>277</v>
      </c>
      <c r="D123" s="69">
        <v>15</v>
      </c>
      <c r="E123" s="14">
        <v>59709</v>
      </c>
      <c r="F123" s="14">
        <v>77541</v>
      </c>
      <c r="G123" s="14">
        <v>95372</v>
      </c>
      <c r="H123" s="72" t="s">
        <v>2</v>
      </c>
      <c r="I123" s="73" t="s">
        <v>11</v>
      </c>
      <c r="J123" s="73">
        <v>2</v>
      </c>
    </row>
    <row r="124" spans="1:10" x14ac:dyDescent="0.2">
      <c r="A124" s="69" t="s">
        <v>723</v>
      </c>
      <c r="B124" s="70" t="s">
        <v>243</v>
      </c>
      <c r="C124" s="69" t="s">
        <v>233</v>
      </c>
      <c r="D124" s="69">
        <v>4</v>
      </c>
      <c r="E124" s="141">
        <v>37201</v>
      </c>
      <c r="F124" s="141">
        <v>51992</v>
      </c>
      <c r="G124" s="141">
        <v>66782</v>
      </c>
      <c r="H124" s="72" t="s">
        <v>2</v>
      </c>
      <c r="I124" s="73" t="s">
        <v>481</v>
      </c>
      <c r="J124" s="73">
        <v>9</v>
      </c>
    </row>
    <row r="125" spans="1:10" x14ac:dyDescent="0.2">
      <c r="A125" s="69" t="s">
        <v>725</v>
      </c>
      <c r="B125" s="70" t="s">
        <v>418</v>
      </c>
      <c r="C125" s="69" t="s">
        <v>277</v>
      </c>
      <c r="D125" s="69">
        <v>14</v>
      </c>
      <c r="E125" s="14">
        <v>57820</v>
      </c>
      <c r="F125" s="14">
        <v>72275</v>
      </c>
      <c r="G125" s="14">
        <v>86730</v>
      </c>
      <c r="H125" s="72" t="s">
        <v>2</v>
      </c>
      <c r="I125" s="73" t="s">
        <v>11</v>
      </c>
      <c r="J125" s="73">
        <v>2</v>
      </c>
    </row>
    <row r="126" spans="1:10" x14ac:dyDescent="0.2">
      <c r="A126" s="69" t="s">
        <v>545</v>
      </c>
      <c r="B126" s="70" t="s">
        <v>59</v>
      </c>
      <c r="C126" s="69" t="s">
        <v>277</v>
      </c>
      <c r="D126" s="69">
        <v>19</v>
      </c>
      <c r="E126" s="14">
        <v>87422</v>
      </c>
      <c r="F126" s="14">
        <v>113534</v>
      </c>
      <c r="G126" s="14">
        <v>139646</v>
      </c>
      <c r="H126" s="72" t="s">
        <v>14</v>
      </c>
      <c r="I126" s="73" t="s">
        <v>11</v>
      </c>
      <c r="J126" s="73">
        <v>2</v>
      </c>
    </row>
    <row r="127" spans="1:10" x14ac:dyDescent="0.2">
      <c r="A127" s="69" t="s">
        <v>759</v>
      </c>
      <c r="B127" s="70" t="s">
        <v>404</v>
      </c>
      <c r="C127" s="69" t="s">
        <v>277</v>
      </c>
      <c r="D127" s="69">
        <v>13</v>
      </c>
      <c r="E127" s="14">
        <v>54020</v>
      </c>
      <c r="F127" s="14">
        <v>67526</v>
      </c>
      <c r="G127" s="14">
        <v>81031</v>
      </c>
      <c r="H127" s="72" t="s">
        <v>2</v>
      </c>
      <c r="I127" s="73" t="s">
        <v>11</v>
      </c>
      <c r="J127" s="73">
        <v>2</v>
      </c>
    </row>
    <row r="128" spans="1:10" x14ac:dyDescent="0.2">
      <c r="A128" s="69" t="s">
        <v>761</v>
      </c>
      <c r="B128" s="70" t="s">
        <v>447</v>
      </c>
      <c r="C128" s="69" t="s">
        <v>277</v>
      </c>
      <c r="D128" s="69">
        <v>17</v>
      </c>
      <c r="E128" s="14">
        <v>72244</v>
      </c>
      <c r="F128" s="14">
        <v>93824</v>
      </c>
      <c r="G128" s="14">
        <v>115403</v>
      </c>
      <c r="H128" s="72" t="s">
        <v>14</v>
      </c>
      <c r="I128" s="73" t="s">
        <v>11</v>
      </c>
      <c r="J128" s="73">
        <v>2</v>
      </c>
    </row>
    <row r="129" spans="1:10" x14ac:dyDescent="0.2">
      <c r="A129" s="69" t="s">
        <v>760</v>
      </c>
      <c r="B129" s="70" t="s">
        <v>428</v>
      </c>
      <c r="C129" s="69" t="s">
        <v>277</v>
      </c>
      <c r="D129" s="69">
        <v>15</v>
      </c>
      <c r="E129" s="14">
        <v>59709</v>
      </c>
      <c r="F129" s="14">
        <v>77541</v>
      </c>
      <c r="G129" s="14">
        <v>95372</v>
      </c>
      <c r="H129" s="72" t="s">
        <v>2</v>
      </c>
      <c r="I129" s="73" t="s">
        <v>11</v>
      </c>
      <c r="J129" s="73">
        <v>2</v>
      </c>
    </row>
    <row r="130" spans="1:10" x14ac:dyDescent="0.2">
      <c r="A130" s="69" t="s">
        <v>762</v>
      </c>
      <c r="B130" s="70" t="s">
        <v>456</v>
      </c>
      <c r="C130" s="69" t="s">
        <v>277</v>
      </c>
      <c r="D130" s="69">
        <v>19</v>
      </c>
      <c r="E130" s="14">
        <v>87422</v>
      </c>
      <c r="F130" s="14">
        <v>113534</v>
      </c>
      <c r="G130" s="14">
        <v>139646</v>
      </c>
      <c r="H130" s="72" t="s">
        <v>14</v>
      </c>
      <c r="I130" s="73" t="s">
        <v>11</v>
      </c>
      <c r="J130" s="73">
        <v>2</v>
      </c>
    </row>
    <row r="131" spans="1:10" x14ac:dyDescent="0.2">
      <c r="A131" s="69" t="s">
        <v>769</v>
      </c>
      <c r="B131" s="70" t="s">
        <v>367</v>
      </c>
      <c r="C131" s="81" t="s">
        <v>277</v>
      </c>
      <c r="D131" s="78">
        <v>11</v>
      </c>
      <c r="E131" s="14">
        <v>47330</v>
      </c>
      <c r="F131" s="14">
        <v>59163</v>
      </c>
      <c r="G131" s="14">
        <v>70995</v>
      </c>
      <c r="H131" s="72" t="s">
        <v>2</v>
      </c>
      <c r="I131" s="73" t="s">
        <v>481</v>
      </c>
      <c r="J131" s="73">
        <v>3</v>
      </c>
    </row>
    <row r="132" spans="1:10" x14ac:dyDescent="0.2">
      <c r="A132" s="69" t="s">
        <v>770</v>
      </c>
      <c r="B132" s="70" t="s">
        <v>386</v>
      </c>
      <c r="C132" s="69" t="s">
        <v>277</v>
      </c>
      <c r="D132" s="69">
        <v>12</v>
      </c>
      <c r="E132" s="14">
        <v>50716</v>
      </c>
      <c r="F132" s="14">
        <v>63396</v>
      </c>
      <c r="G132" s="14">
        <v>76075</v>
      </c>
      <c r="H132" s="72" t="s">
        <v>2</v>
      </c>
      <c r="I132" s="73" t="s">
        <v>11</v>
      </c>
      <c r="J132" s="73">
        <v>3</v>
      </c>
    </row>
    <row r="133" spans="1:10" x14ac:dyDescent="0.2">
      <c r="A133" s="69" t="s">
        <v>767</v>
      </c>
      <c r="B133" s="77" t="s">
        <v>309</v>
      </c>
      <c r="C133" s="77" t="s">
        <v>277</v>
      </c>
      <c r="D133" s="78">
        <v>7</v>
      </c>
      <c r="E133" s="14">
        <v>36179</v>
      </c>
      <c r="F133" s="14">
        <v>45224</v>
      </c>
      <c r="G133" s="14">
        <v>54268</v>
      </c>
      <c r="H133" s="79" t="s">
        <v>2</v>
      </c>
      <c r="I133" s="73" t="s">
        <v>481</v>
      </c>
      <c r="J133" s="73">
        <v>3</v>
      </c>
    </row>
    <row r="134" spans="1:10" x14ac:dyDescent="0.2">
      <c r="A134" s="69" t="s">
        <v>768</v>
      </c>
      <c r="B134" s="77" t="s">
        <v>342</v>
      </c>
      <c r="C134" s="81" t="s">
        <v>277</v>
      </c>
      <c r="D134" s="78">
        <v>9</v>
      </c>
      <c r="E134" s="14">
        <v>41383</v>
      </c>
      <c r="F134" s="14">
        <v>51729</v>
      </c>
      <c r="G134" s="14">
        <v>62074</v>
      </c>
      <c r="H134" s="79" t="s">
        <v>2</v>
      </c>
      <c r="I134" s="73" t="s">
        <v>481</v>
      </c>
      <c r="J134" s="73">
        <v>3</v>
      </c>
    </row>
    <row r="135" spans="1:10" x14ac:dyDescent="0.2">
      <c r="A135" s="69" t="s">
        <v>798</v>
      </c>
      <c r="B135" s="77" t="s">
        <v>387</v>
      </c>
      <c r="C135" s="77" t="s">
        <v>277</v>
      </c>
      <c r="D135" s="78">
        <v>12</v>
      </c>
      <c r="E135" s="14">
        <v>50716</v>
      </c>
      <c r="F135" s="14">
        <v>63396</v>
      </c>
      <c r="G135" s="14">
        <v>76075</v>
      </c>
      <c r="H135" s="79" t="s">
        <v>2</v>
      </c>
      <c r="I135" s="73" t="s">
        <v>481</v>
      </c>
      <c r="J135" s="73">
        <v>3</v>
      </c>
    </row>
    <row r="136" spans="1:10" x14ac:dyDescent="0.2">
      <c r="A136" s="69" t="s">
        <v>765</v>
      </c>
      <c r="B136" s="77" t="s">
        <v>60</v>
      </c>
      <c r="C136" s="77" t="s">
        <v>233</v>
      </c>
      <c r="D136" s="78">
        <v>7</v>
      </c>
      <c r="E136" s="141">
        <v>56571</v>
      </c>
      <c r="F136" s="141">
        <v>79069</v>
      </c>
      <c r="G136" s="141">
        <v>101567</v>
      </c>
      <c r="H136" s="79" t="s">
        <v>2</v>
      </c>
      <c r="I136" s="73" t="s">
        <v>11</v>
      </c>
      <c r="J136" s="73">
        <v>2</v>
      </c>
    </row>
    <row r="137" spans="1:10" x14ac:dyDescent="0.2">
      <c r="A137" s="69" t="s">
        <v>819</v>
      </c>
      <c r="B137" s="77" t="s">
        <v>244</v>
      </c>
      <c r="C137" s="77" t="s">
        <v>233</v>
      </c>
      <c r="D137" s="78">
        <v>4</v>
      </c>
      <c r="E137" s="141">
        <v>37201</v>
      </c>
      <c r="F137" s="141">
        <v>51992</v>
      </c>
      <c r="G137" s="141">
        <v>66782</v>
      </c>
      <c r="H137" s="79" t="s">
        <v>2</v>
      </c>
      <c r="I137" s="73" t="s">
        <v>481</v>
      </c>
      <c r="J137" s="73">
        <v>3</v>
      </c>
    </row>
    <row r="138" spans="1:10" x14ac:dyDescent="0.2">
      <c r="A138" s="69" t="s">
        <v>658</v>
      </c>
      <c r="B138" s="77" t="s">
        <v>286</v>
      </c>
      <c r="C138" s="77" t="s">
        <v>277</v>
      </c>
      <c r="D138" s="78">
        <v>3</v>
      </c>
      <c r="E138" s="14">
        <v>27341</v>
      </c>
      <c r="F138" s="14">
        <v>34176</v>
      </c>
      <c r="G138" s="14">
        <v>41011</v>
      </c>
      <c r="H138" s="79" t="s">
        <v>2</v>
      </c>
      <c r="I138" s="73" t="s">
        <v>481</v>
      </c>
      <c r="J138" s="73" t="s">
        <v>10</v>
      </c>
    </row>
    <row r="139" spans="1:10" x14ac:dyDescent="0.2">
      <c r="A139" s="69" t="s">
        <v>660</v>
      </c>
      <c r="B139" s="77" t="s">
        <v>310</v>
      </c>
      <c r="C139" s="77" t="s">
        <v>277</v>
      </c>
      <c r="D139" s="78">
        <v>7</v>
      </c>
      <c r="E139" s="14">
        <v>36179</v>
      </c>
      <c r="F139" s="14">
        <v>45224</v>
      </c>
      <c r="G139" s="14">
        <v>54268</v>
      </c>
      <c r="H139" s="79" t="s">
        <v>2</v>
      </c>
      <c r="I139" s="73" t="s">
        <v>481</v>
      </c>
      <c r="J139" s="73">
        <v>6</v>
      </c>
    </row>
    <row r="140" spans="1:10" x14ac:dyDescent="0.2">
      <c r="A140" s="69" t="s">
        <v>659</v>
      </c>
      <c r="B140" s="77" t="s">
        <v>300</v>
      </c>
      <c r="C140" s="77" t="s">
        <v>277</v>
      </c>
      <c r="D140" s="78">
        <v>6</v>
      </c>
      <c r="E140" s="14">
        <v>33205</v>
      </c>
      <c r="F140" s="14">
        <v>41507</v>
      </c>
      <c r="G140" s="14">
        <v>49808</v>
      </c>
      <c r="H140" s="79" t="s">
        <v>2</v>
      </c>
      <c r="I140" s="73" t="s">
        <v>481</v>
      </c>
      <c r="J140" s="73" t="s">
        <v>10</v>
      </c>
    </row>
    <row r="141" spans="1:10" x14ac:dyDescent="0.2">
      <c r="A141" s="69" t="s">
        <v>820</v>
      </c>
      <c r="B141" s="82" t="s">
        <v>61</v>
      </c>
      <c r="C141" s="69" t="s">
        <v>478</v>
      </c>
      <c r="H141" s="72" t="s">
        <v>14</v>
      </c>
      <c r="I141" s="73" t="s">
        <v>481</v>
      </c>
      <c r="J141" s="73">
        <v>6</v>
      </c>
    </row>
    <row r="142" spans="1:10" x14ac:dyDescent="0.2">
      <c r="A142" s="69" t="s">
        <v>489</v>
      </c>
      <c r="B142" s="70" t="s">
        <v>239</v>
      </c>
      <c r="C142" s="69" t="s">
        <v>233</v>
      </c>
      <c r="D142" s="69">
        <v>3</v>
      </c>
      <c r="E142" s="141">
        <v>32348</v>
      </c>
      <c r="F142" s="141">
        <v>45208</v>
      </c>
      <c r="G142" s="141">
        <v>58068</v>
      </c>
      <c r="H142" s="72" t="s">
        <v>14</v>
      </c>
      <c r="I142" s="73" t="s">
        <v>481</v>
      </c>
      <c r="J142" s="73">
        <v>5</v>
      </c>
    </row>
    <row r="143" spans="1:10" x14ac:dyDescent="0.2">
      <c r="A143" s="69" t="s">
        <v>491</v>
      </c>
      <c r="B143" s="70" t="s">
        <v>252</v>
      </c>
      <c r="C143" s="69" t="s">
        <v>233</v>
      </c>
      <c r="D143" s="69">
        <v>5</v>
      </c>
      <c r="E143" s="141">
        <v>42776</v>
      </c>
      <c r="F143" s="141">
        <v>59787</v>
      </c>
      <c r="G143" s="141">
        <v>76797</v>
      </c>
      <c r="H143" s="72" t="s">
        <v>14</v>
      </c>
      <c r="I143" s="73" t="s">
        <v>481</v>
      </c>
      <c r="J143" s="73">
        <v>2</v>
      </c>
    </row>
    <row r="144" spans="1:10" x14ac:dyDescent="0.2">
      <c r="A144" s="69" t="s">
        <v>490</v>
      </c>
      <c r="B144" s="70" t="s">
        <v>245</v>
      </c>
      <c r="C144" s="69" t="s">
        <v>233</v>
      </c>
      <c r="D144" s="69">
        <v>4</v>
      </c>
      <c r="E144" s="141">
        <v>37201</v>
      </c>
      <c r="F144" s="141">
        <v>51992</v>
      </c>
      <c r="G144" s="141">
        <v>66782</v>
      </c>
      <c r="H144" s="72" t="s">
        <v>14</v>
      </c>
      <c r="I144" s="73" t="s">
        <v>481</v>
      </c>
      <c r="J144" s="73">
        <v>2</v>
      </c>
    </row>
    <row r="145" spans="1:10" x14ac:dyDescent="0.2">
      <c r="A145" s="69" t="s">
        <v>562</v>
      </c>
      <c r="B145" s="70" t="s">
        <v>62</v>
      </c>
      <c r="C145" s="69" t="s">
        <v>277</v>
      </c>
      <c r="D145" s="69">
        <v>23</v>
      </c>
      <c r="E145" s="14">
        <v>128009</v>
      </c>
      <c r="F145" s="14">
        <v>166243</v>
      </c>
      <c r="G145" s="14">
        <v>204476</v>
      </c>
      <c r="H145" s="72" t="s">
        <v>11</v>
      </c>
      <c r="I145" s="73" t="s">
        <v>11</v>
      </c>
      <c r="J145" s="73">
        <v>1</v>
      </c>
    </row>
    <row r="146" spans="1:10" x14ac:dyDescent="0.2">
      <c r="A146" s="69" t="s">
        <v>633</v>
      </c>
      <c r="B146" s="70" t="s">
        <v>63</v>
      </c>
      <c r="C146" s="69" t="s">
        <v>277</v>
      </c>
      <c r="D146" s="69">
        <v>12</v>
      </c>
      <c r="E146" s="14">
        <v>50716</v>
      </c>
      <c r="F146" s="14">
        <v>63396</v>
      </c>
      <c r="G146" s="14">
        <v>76075</v>
      </c>
      <c r="H146" s="72" t="s">
        <v>2</v>
      </c>
      <c r="I146" s="73" t="s">
        <v>481</v>
      </c>
      <c r="J146" s="73">
        <v>2</v>
      </c>
    </row>
    <row r="147" spans="1:10" x14ac:dyDescent="0.2">
      <c r="A147" s="69" t="s">
        <v>634</v>
      </c>
      <c r="B147" s="70" t="s">
        <v>64</v>
      </c>
      <c r="C147" s="69" t="s">
        <v>277</v>
      </c>
      <c r="D147" s="69">
        <v>13</v>
      </c>
      <c r="E147" s="14">
        <v>54020</v>
      </c>
      <c r="F147" s="14">
        <v>67526</v>
      </c>
      <c r="G147" s="14">
        <v>81031</v>
      </c>
      <c r="H147" s="72" t="s">
        <v>2</v>
      </c>
      <c r="I147" s="73" t="s">
        <v>11</v>
      </c>
      <c r="J147" s="73">
        <v>2</v>
      </c>
    </row>
    <row r="148" spans="1:10" x14ac:dyDescent="0.2">
      <c r="A148" s="69" t="s">
        <v>632</v>
      </c>
      <c r="B148" s="70" t="s">
        <v>368</v>
      </c>
      <c r="C148" s="69" t="s">
        <v>277</v>
      </c>
      <c r="D148" s="69">
        <v>11</v>
      </c>
      <c r="E148" s="14">
        <v>47330</v>
      </c>
      <c r="F148" s="14">
        <v>59163</v>
      </c>
      <c r="G148" s="14">
        <v>70995</v>
      </c>
      <c r="H148" s="72" t="s">
        <v>2</v>
      </c>
      <c r="I148" s="73" t="s">
        <v>481</v>
      </c>
      <c r="J148" s="73">
        <v>2</v>
      </c>
    </row>
    <row r="149" spans="1:10" x14ac:dyDescent="0.2">
      <c r="A149" s="69" t="s">
        <v>741</v>
      </c>
      <c r="B149" s="70" t="s">
        <v>1085</v>
      </c>
      <c r="C149" s="69" t="s">
        <v>277</v>
      </c>
      <c r="D149" s="69">
        <v>4</v>
      </c>
      <c r="E149" s="14">
        <v>29240</v>
      </c>
      <c r="F149" s="14">
        <v>36551</v>
      </c>
      <c r="G149" s="14">
        <v>43861</v>
      </c>
      <c r="H149" s="72" t="s">
        <v>2</v>
      </c>
      <c r="I149" s="73" t="s">
        <v>481</v>
      </c>
      <c r="J149" s="73">
        <v>6</v>
      </c>
    </row>
    <row r="150" spans="1:10" x14ac:dyDescent="0.2">
      <c r="A150" s="69" t="s">
        <v>620</v>
      </c>
      <c r="B150" s="70" t="s">
        <v>65</v>
      </c>
      <c r="C150" s="69" t="s">
        <v>277</v>
      </c>
      <c r="D150" s="69">
        <v>13</v>
      </c>
      <c r="E150" s="14">
        <v>54020</v>
      </c>
      <c r="F150" s="14">
        <v>67526</v>
      </c>
      <c r="G150" s="14">
        <v>81031</v>
      </c>
      <c r="H150" s="72" t="s">
        <v>14</v>
      </c>
      <c r="I150" s="73" t="s">
        <v>11</v>
      </c>
      <c r="J150" s="73">
        <v>2</v>
      </c>
    </row>
    <row r="151" spans="1:10" x14ac:dyDescent="0.2">
      <c r="A151" s="69" t="s">
        <v>597</v>
      </c>
      <c r="B151" s="70" t="s">
        <v>448</v>
      </c>
      <c r="C151" s="69" t="s">
        <v>277</v>
      </c>
      <c r="D151" s="83">
        <v>17</v>
      </c>
      <c r="E151" s="14">
        <v>72244</v>
      </c>
      <c r="F151" s="14">
        <v>93824</v>
      </c>
      <c r="G151" s="14">
        <v>115403</v>
      </c>
      <c r="H151" s="72" t="s">
        <v>14</v>
      </c>
      <c r="I151" s="73" t="s">
        <v>11</v>
      </c>
      <c r="J151" s="73">
        <v>2</v>
      </c>
    </row>
    <row r="152" spans="1:10" x14ac:dyDescent="0.2">
      <c r="A152" s="69" t="s">
        <v>604</v>
      </c>
      <c r="B152" s="70" t="s">
        <v>311</v>
      </c>
      <c r="C152" s="69" t="s">
        <v>277</v>
      </c>
      <c r="D152" s="69">
        <v>7</v>
      </c>
      <c r="E152" s="14">
        <v>36179</v>
      </c>
      <c r="F152" s="14">
        <v>45224</v>
      </c>
      <c r="G152" s="14">
        <v>54268</v>
      </c>
      <c r="H152" s="72" t="s">
        <v>2</v>
      </c>
      <c r="I152" s="73" t="s">
        <v>481</v>
      </c>
      <c r="J152" s="73">
        <v>2</v>
      </c>
    </row>
    <row r="153" spans="1:10" x14ac:dyDescent="0.2">
      <c r="A153" s="69" t="s">
        <v>605</v>
      </c>
      <c r="B153" s="70" t="s">
        <v>324</v>
      </c>
      <c r="C153" s="69" t="s">
        <v>277</v>
      </c>
      <c r="D153" s="69">
        <v>8</v>
      </c>
      <c r="E153" s="14">
        <v>38657</v>
      </c>
      <c r="F153" s="14">
        <v>48321</v>
      </c>
      <c r="G153" s="14">
        <v>57985</v>
      </c>
      <c r="H153" s="72" t="s">
        <v>2</v>
      </c>
      <c r="I153" s="73" t="s">
        <v>481</v>
      </c>
      <c r="J153" s="73">
        <v>2</v>
      </c>
    </row>
    <row r="154" spans="1:10" x14ac:dyDescent="0.2">
      <c r="A154" s="69" t="s">
        <v>603</v>
      </c>
      <c r="B154" s="70" t="s">
        <v>301</v>
      </c>
      <c r="C154" s="69" t="s">
        <v>277</v>
      </c>
      <c r="D154" s="69">
        <v>6</v>
      </c>
      <c r="E154" s="14">
        <v>33205</v>
      </c>
      <c r="F154" s="14">
        <v>41507</v>
      </c>
      <c r="G154" s="14">
        <v>49808</v>
      </c>
      <c r="H154" s="72" t="s">
        <v>2</v>
      </c>
      <c r="I154" s="73" t="s">
        <v>481</v>
      </c>
      <c r="J154" s="73" t="s">
        <v>9</v>
      </c>
    </row>
    <row r="155" spans="1:10" x14ac:dyDescent="0.2">
      <c r="A155" s="69" t="s">
        <v>830</v>
      </c>
      <c r="B155" s="70" t="s">
        <v>66</v>
      </c>
      <c r="C155" s="69" t="s">
        <v>479</v>
      </c>
      <c r="D155" s="69">
        <v>12</v>
      </c>
      <c r="E155" s="142">
        <v>75500</v>
      </c>
      <c r="F155" s="141">
        <v>99500</v>
      </c>
      <c r="G155" s="142">
        <v>123500</v>
      </c>
      <c r="H155" s="72" t="s">
        <v>2</v>
      </c>
      <c r="I155" s="73" t="s">
        <v>11</v>
      </c>
      <c r="J155" s="73">
        <v>2</v>
      </c>
    </row>
    <row r="156" spans="1:10" x14ac:dyDescent="0.2">
      <c r="A156" s="69" t="s">
        <v>829</v>
      </c>
      <c r="B156" s="70" t="s">
        <v>67</v>
      </c>
      <c r="C156" s="69" t="s">
        <v>479</v>
      </c>
      <c r="D156" s="69">
        <v>10</v>
      </c>
      <c r="E156" s="142">
        <v>66100</v>
      </c>
      <c r="F156" s="141">
        <v>88281</v>
      </c>
      <c r="G156" s="142">
        <v>110462</v>
      </c>
      <c r="H156" s="72" t="s">
        <v>2</v>
      </c>
      <c r="I156" s="73" t="s">
        <v>481</v>
      </c>
      <c r="J156" s="73">
        <v>9</v>
      </c>
    </row>
    <row r="157" spans="1:10" x14ac:dyDescent="0.2">
      <c r="A157" s="69" t="s">
        <v>988</v>
      </c>
      <c r="B157" s="82" t="s">
        <v>1103</v>
      </c>
      <c r="C157" s="69" t="s">
        <v>479</v>
      </c>
      <c r="D157" s="69">
        <v>7</v>
      </c>
      <c r="E157" s="142">
        <v>49000</v>
      </c>
      <c r="F157" s="141">
        <v>66696</v>
      </c>
      <c r="G157" s="142">
        <v>84392</v>
      </c>
      <c r="H157" s="72" t="s">
        <v>2</v>
      </c>
      <c r="I157" s="73" t="s">
        <v>481</v>
      </c>
      <c r="J157" s="73">
        <v>9</v>
      </c>
    </row>
    <row r="158" spans="1:10" x14ac:dyDescent="0.2">
      <c r="A158" s="69" t="s">
        <v>727</v>
      </c>
      <c r="B158" s="70" t="s">
        <v>68</v>
      </c>
      <c r="C158" s="69" t="s">
        <v>479</v>
      </c>
      <c r="D158" s="69">
        <v>2</v>
      </c>
      <c r="E158" s="142">
        <v>44000</v>
      </c>
      <c r="F158" s="141">
        <v>59122</v>
      </c>
      <c r="G158" s="142">
        <v>74244</v>
      </c>
      <c r="H158" s="72" t="s">
        <v>2</v>
      </c>
      <c r="I158" s="73" t="s">
        <v>481</v>
      </c>
      <c r="J158" s="73">
        <v>9</v>
      </c>
    </row>
    <row r="159" spans="1:10" x14ac:dyDescent="0.2">
      <c r="A159" s="69" t="s">
        <v>826</v>
      </c>
      <c r="B159" s="70" t="s">
        <v>69</v>
      </c>
      <c r="C159" s="69" t="s">
        <v>479</v>
      </c>
      <c r="D159" s="69">
        <v>3</v>
      </c>
      <c r="E159" s="142">
        <v>45000</v>
      </c>
      <c r="F159" s="141">
        <v>60364.5</v>
      </c>
      <c r="G159" s="142">
        <v>75729</v>
      </c>
      <c r="H159" s="72" t="s">
        <v>2</v>
      </c>
      <c r="I159" s="73" t="s">
        <v>481</v>
      </c>
      <c r="J159" s="73">
        <v>9</v>
      </c>
    </row>
    <row r="160" spans="1:10" x14ac:dyDescent="0.2">
      <c r="A160" s="69" t="s">
        <v>728</v>
      </c>
      <c r="B160" s="70" t="s">
        <v>70</v>
      </c>
      <c r="C160" s="69" t="s">
        <v>479</v>
      </c>
      <c r="D160" s="69">
        <v>4</v>
      </c>
      <c r="E160" s="142">
        <v>46000</v>
      </c>
      <c r="F160" s="141">
        <v>61810</v>
      </c>
      <c r="G160" s="142">
        <v>77620</v>
      </c>
      <c r="H160" s="72" t="s">
        <v>2</v>
      </c>
      <c r="I160" s="73" t="s">
        <v>481</v>
      </c>
      <c r="J160" s="73">
        <v>9</v>
      </c>
    </row>
    <row r="161" spans="1:10" x14ac:dyDescent="0.2">
      <c r="A161" s="69" t="s">
        <v>827</v>
      </c>
      <c r="B161" s="70" t="s">
        <v>71</v>
      </c>
      <c r="C161" s="69" t="s">
        <v>479</v>
      </c>
      <c r="D161" s="69">
        <v>5</v>
      </c>
      <c r="E161" s="142">
        <v>47000</v>
      </c>
      <c r="F161" s="141">
        <v>63281.5</v>
      </c>
      <c r="G161" s="142">
        <v>79563</v>
      </c>
      <c r="H161" s="72" t="s">
        <v>2</v>
      </c>
      <c r="I161" s="73" t="s">
        <v>481</v>
      </c>
      <c r="J161" s="73">
        <v>9</v>
      </c>
    </row>
    <row r="162" spans="1:10" x14ac:dyDescent="0.2">
      <c r="A162" s="69" t="s">
        <v>828</v>
      </c>
      <c r="B162" s="70" t="s">
        <v>72</v>
      </c>
      <c r="C162" s="69" t="s">
        <v>479</v>
      </c>
      <c r="D162" s="69">
        <v>8</v>
      </c>
      <c r="E162" s="142">
        <v>58500</v>
      </c>
      <c r="F162" s="141">
        <v>78109</v>
      </c>
      <c r="G162" s="142">
        <v>97718</v>
      </c>
      <c r="H162" s="72" t="s">
        <v>2</v>
      </c>
      <c r="I162" s="73" t="s">
        <v>481</v>
      </c>
      <c r="J162" s="73">
        <v>9</v>
      </c>
    </row>
    <row r="163" spans="1:10" x14ac:dyDescent="0.2">
      <c r="A163" s="69" t="s">
        <v>742</v>
      </c>
      <c r="B163" s="70" t="s">
        <v>973</v>
      </c>
      <c r="C163" s="69" t="s">
        <v>277</v>
      </c>
      <c r="D163" s="69">
        <v>11</v>
      </c>
      <c r="E163" s="14">
        <v>47330</v>
      </c>
      <c r="F163" s="14">
        <v>59163</v>
      </c>
      <c r="G163" s="14">
        <v>70995</v>
      </c>
      <c r="H163" s="72" t="s">
        <v>2</v>
      </c>
      <c r="I163" s="73" t="s">
        <v>481</v>
      </c>
      <c r="J163" s="73">
        <v>9</v>
      </c>
    </row>
    <row r="164" spans="1:10" x14ac:dyDescent="0.2">
      <c r="A164" s="69" t="s">
        <v>825</v>
      </c>
      <c r="B164" s="70" t="s">
        <v>73</v>
      </c>
      <c r="C164" s="69" t="s">
        <v>479</v>
      </c>
      <c r="D164" s="69">
        <v>1</v>
      </c>
      <c r="E164" s="142">
        <v>43000</v>
      </c>
      <c r="F164" s="141">
        <v>47500</v>
      </c>
      <c r="G164" s="142">
        <v>52000</v>
      </c>
      <c r="H164" s="72" t="s">
        <v>2</v>
      </c>
      <c r="I164" s="73" t="s">
        <v>481</v>
      </c>
      <c r="J164" s="73">
        <v>9</v>
      </c>
    </row>
    <row r="165" spans="1:10" x14ac:dyDescent="0.2">
      <c r="A165" s="69" t="s">
        <v>990</v>
      </c>
      <c r="B165" s="82" t="s">
        <v>989</v>
      </c>
      <c r="C165" s="69" t="s">
        <v>277</v>
      </c>
      <c r="D165" s="83">
        <v>10</v>
      </c>
      <c r="E165" s="14">
        <v>44274</v>
      </c>
      <c r="F165" s="14">
        <v>55342</v>
      </c>
      <c r="G165" s="14">
        <v>66410</v>
      </c>
      <c r="H165" s="72" t="s">
        <v>2</v>
      </c>
      <c r="I165" s="73" t="s">
        <v>481</v>
      </c>
      <c r="J165" s="73">
        <v>9</v>
      </c>
    </row>
    <row r="166" spans="1:10" x14ac:dyDescent="0.2">
      <c r="A166" t="s">
        <v>1109</v>
      </c>
      <c r="B166" s="70" t="s">
        <v>1088</v>
      </c>
      <c r="C166" s="69" t="s">
        <v>277</v>
      </c>
      <c r="D166" s="69">
        <v>8</v>
      </c>
      <c r="E166" s="14">
        <v>38657</v>
      </c>
      <c r="F166" s="14">
        <v>48321</v>
      </c>
      <c r="G166" s="14">
        <v>57985</v>
      </c>
      <c r="H166" s="72" t="s">
        <v>2</v>
      </c>
      <c r="I166" s="73" t="s">
        <v>481</v>
      </c>
      <c r="J166" s="73">
        <v>6</v>
      </c>
    </row>
    <row r="167" spans="1:10" x14ac:dyDescent="0.2">
      <c r="A167" s="69" t="s">
        <v>665</v>
      </c>
      <c r="B167" s="70" t="s">
        <v>369</v>
      </c>
      <c r="C167" s="69" t="s">
        <v>277</v>
      </c>
      <c r="D167" s="69">
        <v>11</v>
      </c>
      <c r="E167" s="14">
        <v>47330</v>
      </c>
      <c r="F167" s="14">
        <v>59163</v>
      </c>
      <c r="G167" s="14">
        <v>70995</v>
      </c>
      <c r="H167" s="72" t="s">
        <v>2</v>
      </c>
      <c r="I167" s="73" t="s">
        <v>481</v>
      </c>
      <c r="J167" s="73">
        <v>6</v>
      </c>
    </row>
    <row r="168" spans="1:10" x14ac:dyDescent="0.2">
      <c r="A168" s="69" t="s">
        <v>663</v>
      </c>
      <c r="B168" s="70" t="s">
        <v>325</v>
      </c>
      <c r="C168" s="69" t="s">
        <v>277</v>
      </c>
      <c r="D168" s="69">
        <v>8</v>
      </c>
      <c r="E168" s="14">
        <v>38657</v>
      </c>
      <c r="F168" s="14">
        <v>48321</v>
      </c>
      <c r="G168" s="14">
        <v>57985</v>
      </c>
      <c r="H168" s="72" t="s">
        <v>2</v>
      </c>
      <c r="I168" s="73" t="s">
        <v>481</v>
      </c>
      <c r="J168" s="73">
        <v>6</v>
      </c>
    </row>
    <row r="169" spans="1:10" x14ac:dyDescent="0.2">
      <c r="A169" s="69" t="s">
        <v>664</v>
      </c>
      <c r="B169" s="70" t="s">
        <v>343</v>
      </c>
      <c r="C169" s="69" t="s">
        <v>277</v>
      </c>
      <c r="D169" s="69">
        <v>9</v>
      </c>
      <c r="E169" s="14">
        <v>41383</v>
      </c>
      <c r="F169" s="14">
        <v>51729</v>
      </c>
      <c r="G169" s="14">
        <v>62074</v>
      </c>
      <c r="H169" s="72" t="s">
        <v>2</v>
      </c>
      <c r="I169" s="73" t="s">
        <v>481</v>
      </c>
      <c r="J169" s="73">
        <v>6</v>
      </c>
    </row>
    <row r="170" spans="1:10" x14ac:dyDescent="0.2">
      <c r="A170" s="69" t="s">
        <v>666</v>
      </c>
      <c r="B170" s="70" t="s">
        <v>405</v>
      </c>
      <c r="C170" s="69" t="s">
        <v>277</v>
      </c>
      <c r="D170" s="69">
        <v>13</v>
      </c>
      <c r="E170" s="14">
        <v>54020</v>
      </c>
      <c r="F170" s="14">
        <v>67526</v>
      </c>
      <c r="G170" s="14">
        <v>81031</v>
      </c>
      <c r="H170" s="72" t="s">
        <v>2</v>
      </c>
      <c r="I170" s="73" t="s">
        <v>11</v>
      </c>
      <c r="J170" s="73" t="s">
        <v>9</v>
      </c>
    </row>
    <row r="171" spans="1:10" x14ac:dyDescent="0.2">
      <c r="A171" s="69" t="s">
        <v>662</v>
      </c>
      <c r="B171" s="70" t="s">
        <v>302</v>
      </c>
      <c r="C171" s="69" t="s">
        <v>277</v>
      </c>
      <c r="D171" s="69">
        <v>6</v>
      </c>
      <c r="E171" s="14">
        <v>33205</v>
      </c>
      <c r="F171" s="14">
        <v>41507</v>
      </c>
      <c r="G171" s="14">
        <v>49808</v>
      </c>
      <c r="H171" s="72" t="s">
        <v>2</v>
      </c>
      <c r="I171" s="73" t="s">
        <v>481</v>
      </c>
      <c r="J171" s="73">
        <v>6</v>
      </c>
    </row>
    <row r="172" spans="1:10" x14ac:dyDescent="0.2">
      <c r="A172" s="69" t="s">
        <v>661</v>
      </c>
      <c r="B172" s="70" t="s">
        <v>287</v>
      </c>
      <c r="C172" s="69" t="s">
        <v>277</v>
      </c>
      <c r="D172" s="69">
        <v>3</v>
      </c>
      <c r="E172" s="14">
        <v>27341</v>
      </c>
      <c r="F172" s="14">
        <v>34176</v>
      </c>
      <c r="G172" s="14">
        <v>41011</v>
      </c>
      <c r="H172" s="72" t="s">
        <v>2</v>
      </c>
      <c r="I172" s="73" t="s">
        <v>481</v>
      </c>
      <c r="J172" s="73">
        <v>5</v>
      </c>
    </row>
    <row r="173" spans="1:10" x14ac:dyDescent="0.2">
      <c r="A173" s="69" t="s">
        <v>731</v>
      </c>
      <c r="B173" s="70" t="s">
        <v>312</v>
      </c>
      <c r="C173" s="69" t="s">
        <v>277</v>
      </c>
      <c r="D173" s="69">
        <v>7</v>
      </c>
      <c r="E173" s="14">
        <v>36179</v>
      </c>
      <c r="F173" s="14">
        <v>45224</v>
      </c>
      <c r="G173" s="14">
        <v>54268</v>
      </c>
      <c r="H173" s="72" t="s">
        <v>2</v>
      </c>
      <c r="I173" s="73" t="s">
        <v>481</v>
      </c>
      <c r="J173" s="73" t="s">
        <v>10</v>
      </c>
    </row>
    <row r="174" spans="1:10" x14ac:dyDescent="0.2">
      <c r="A174" s="69" t="s">
        <v>730</v>
      </c>
      <c r="B174" s="70" t="s">
        <v>278</v>
      </c>
      <c r="C174" s="69" t="s">
        <v>277</v>
      </c>
      <c r="D174" s="69">
        <v>2</v>
      </c>
      <c r="E174" s="14">
        <v>27040</v>
      </c>
      <c r="F174" s="14">
        <v>32663</v>
      </c>
      <c r="G174" s="14">
        <v>38285</v>
      </c>
      <c r="H174" s="72" t="s">
        <v>2</v>
      </c>
      <c r="I174" s="73" t="s">
        <v>481</v>
      </c>
      <c r="J174" s="73" t="s">
        <v>10</v>
      </c>
    </row>
    <row r="175" spans="1:10" x14ac:dyDescent="0.2">
      <c r="A175" s="69" t="s">
        <v>1007</v>
      </c>
      <c r="B175" s="70" t="s">
        <v>1030</v>
      </c>
      <c r="C175" s="69" t="s">
        <v>277</v>
      </c>
      <c r="D175" s="69">
        <v>11</v>
      </c>
      <c r="E175" s="14">
        <v>47330</v>
      </c>
      <c r="F175" s="14">
        <v>59163</v>
      </c>
      <c r="G175" s="14">
        <v>70995</v>
      </c>
      <c r="H175" s="72" t="s">
        <v>2</v>
      </c>
      <c r="I175" s="73" t="s">
        <v>481</v>
      </c>
      <c r="J175" s="73">
        <v>3</v>
      </c>
    </row>
    <row r="176" spans="1:10" x14ac:dyDescent="0.2">
      <c r="A176" s="69" t="s">
        <v>667</v>
      </c>
      <c r="B176" s="70" t="s">
        <v>74</v>
      </c>
      <c r="C176" s="69" t="s">
        <v>277</v>
      </c>
      <c r="D176" s="69">
        <v>6</v>
      </c>
      <c r="E176" s="14">
        <v>33205</v>
      </c>
      <c r="F176" s="14">
        <v>41507</v>
      </c>
      <c r="G176" s="14">
        <v>49808</v>
      </c>
      <c r="H176" s="72" t="s">
        <v>2</v>
      </c>
      <c r="I176" s="73" t="s">
        <v>481</v>
      </c>
      <c r="J176" s="73">
        <v>3</v>
      </c>
    </row>
    <row r="177" spans="1:10" x14ac:dyDescent="0.2">
      <c r="A177" s="69" t="s">
        <v>1004</v>
      </c>
      <c r="B177" s="70" t="s">
        <v>969</v>
      </c>
      <c r="C177" s="77" t="s">
        <v>233</v>
      </c>
      <c r="D177" s="78">
        <v>3</v>
      </c>
      <c r="E177" s="141">
        <v>32348</v>
      </c>
      <c r="F177" s="141">
        <v>45208</v>
      </c>
      <c r="G177" s="141">
        <v>58068</v>
      </c>
      <c r="H177" s="72" t="s">
        <v>2</v>
      </c>
      <c r="I177" s="73" t="s">
        <v>481</v>
      </c>
      <c r="J177" s="73">
        <v>3</v>
      </c>
    </row>
    <row r="178" spans="1:10" x14ac:dyDescent="0.2">
      <c r="A178" s="69" t="s">
        <v>1006</v>
      </c>
      <c r="B178" s="70" t="s">
        <v>967</v>
      </c>
      <c r="C178" s="69" t="s">
        <v>277</v>
      </c>
      <c r="D178" s="69">
        <v>12</v>
      </c>
      <c r="E178" s="14">
        <v>50716</v>
      </c>
      <c r="F178" s="14">
        <v>63396</v>
      </c>
      <c r="G178" s="14">
        <v>76075</v>
      </c>
      <c r="H178" s="72" t="s">
        <v>2</v>
      </c>
      <c r="I178" s="73" t="s">
        <v>481</v>
      </c>
      <c r="J178" s="73" t="s">
        <v>9</v>
      </c>
    </row>
    <row r="179" spans="1:10" x14ac:dyDescent="0.2">
      <c r="A179" s="69" t="s">
        <v>1005</v>
      </c>
      <c r="B179" s="70" t="s">
        <v>968</v>
      </c>
      <c r="C179" s="69" t="s">
        <v>277</v>
      </c>
      <c r="D179" s="69">
        <v>11</v>
      </c>
      <c r="E179" s="14">
        <v>47330</v>
      </c>
      <c r="F179" s="14">
        <v>59163</v>
      </c>
      <c r="G179" s="14">
        <v>70995</v>
      </c>
      <c r="H179" s="72" t="s">
        <v>2</v>
      </c>
      <c r="I179" s="73" t="s">
        <v>481</v>
      </c>
      <c r="J179" s="73">
        <v>6</v>
      </c>
    </row>
    <row r="180" spans="1:10" x14ac:dyDescent="0.2">
      <c r="A180" s="69" t="s">
        <v>1008</v>
      </c>
      <c r="B180" s="82" t="s">
        <v>963</v>
      </c>
      <c r="C180" s="77" t="s">
        <v>233</v>
      </c>
      <c r="D180" s="69">
        <v>5</v>
      </c>
      <c r="E180" s="141">
        <v>42776</v>
      </c>
      <c r="F180" s="141">
        <v>59787</v>
      </c>
      <c r="G180" s="141">
        <v>76797</v>
      </c>
      <c r="H180" s="72" t="s">
        <v>2</v>
      </c>
      <c r="I180" s="73" t="s">
        <v>481</v>
      </c>
      <c r="J180" s="73">
        <v>3</v>
      </c>
    </row>
    <row r="181" spans="1:10" x14ac:dyDescent="0.2">
      <c r="A181" s="69" t="s">
        <v>1009</v>
      </c>
      <c r="B181" s="82" t="s">
        <v>964</v>
      </c>
      <c r="C181" s="77" t="s">
        <v>233</v>
      </c>
      <c r="D181" s="69">
        <v>6</v>
      </c>
      <c r="E181" s="141">
        <v>49188</v>
      </c>
      <c r="F181" s="141">
        <v>68754</v>
      </c>
      <c r="G181" s="141">
        <v>88320</v>
      </c>
      <c r="H181" s="72" t="s">
        <v>2</v>
      </c>
      <c r="I181" s="73" t="s">
        <v>481</v>
      </c>
      <c r="J181" s="73">
        <v>3</v>
      </c>
    </row>
    <row r="182" spans="1:10" x14ac:dyDescent="0.2">
      <c r="A182" s="69" t="s">
        <v>712</v>
      </c>
      <c r="B182" s="77" t="s">
        <v>235</v>
      </c>
      <c r="C182" s="77" t="s">
        <v>233</v>
      </c>
      <c r="D182" s="81">
        <v>2</v>
      </c>
      <c r="E182" s="141">
        <v>28125</v>
      </c>
      <c r="F182" s="141">
        <v>39307</v>
      </c>
      <c r="G182" s="141">
        <v>50489</v>
      </c>
      <c r="H182" s="79" t="s">
        <v>2</v>
      </c>
      <c r="I182" s="73" t="s">
        <v>481</v>
      </c>
      <c r="J182" s="73">
        <v>6</v>
      </c>
    </row>
    <row r="183" spans="1:10" x14ac:dyDescent="0.2">
      <c r="A183" s="69" t="s">
        <v>715</v>
      </c>
      <c r="B183" s="77" t="s">
        <v>253</v>
      </c>
      <c r="C183" s="77" t="s">
        <v>233</v>
      </c>
      <c r="D183" s="78">
        <v>5</v>
      </c>
      <c r="E183" s="141">
        <v>42776</v>
      </c>
      <c r="F183" s="141">
        <v>59787</v>
      </c>
      <c r="G183" s="141">
        <v>76797</v>
      </c>
      <c r="H183" s="79" t="s">
        <v>2</v>
      </c>
      <c r="I183" s="73" t="s">
        <v>481</v>
      </c>
      <c r="J183" s="73" t="s">
        <v>9</v>
      </c>
    </row>
    <row r="184" spans="1:10" x14ac:dyDescent="0.2">
      <c r="A184" s="69" t="s">
        <v>714</v>
      </c>
      <c r="B184" s="77" t="s">
        <v>246</v>
      </c>
      <c r="C184" s="77" t="s">
        <v>233</v>
      </c>
      <c r="D184" s="78">
        <v>4</v>
      </c>
      <c r="E184" s="141">
        <v>37201</v>
      </c>
      <c r="F184" s="141">
        <v>51992</v>
      </c>
      <c r="G184" s="141">
        <v>66782</v>
      </c>
      <c r="H184" s="79" t="s">
        <v>2</v>
      </c>
      <c r="I184" s="73" t="s">
        <v>481</v>
      </c>
      <c r="J184" s="73">
        <v>6</v>
      </c>
    </row>
    <row r="185" spans="1:10" x14ac:dyDescent="0.2">
      <c r="A185" s="69" t="s">
        <v>802</v>
      </c>
      <c r="B185" s="70" t="s">
        <v>303</v>
      </c>
      <c r="C185" s="69" t="s">
        <v>277</v>
      </c>
      <c r="D185" s="69">
        <v>6</v>
      </c>
      <c r="E185" s="14">
        <v>33205</v>
      </c>
      <c r="F185" s="14">
        <v>41507</v>
      </c>
      <c r="G185" s="14">
        <v>49808</v>
      </c>
      <c r="H185" s="72" t="s">
        <v>2</v>
      </c>
      <c r="I185" s="73" t="s">
        <v>481</v>
      </c>
      <c r="J185" s="73">
        <v>3</v>
      </c>
    </row>
    <row r="186" spans="1:10" x14ac:dyDescent="0.2">
      <c r="A186" s="69" t="s">
        <v>631</v>
      </c>
      <c r="B186" s="70" t="s">
        <v>75</v>
      </c>
      <c r="C186" s="69" t="s">
        <v>277</v>
      </c>
      <c r="D186" s="69">
        <v>21</v>
      </c>
      <c r="E186" s="14">
        <v>105790</v>
      </c>
      <c r="F186" s="14">
        <v>137385</v>
      </c>
      <c r="G186" s="14">
        <v>168979</v>
      </c>
      <c r="H186" s="72" t="s">
        <v>14</v>
      </c>
      <c r="I186" s="73" t="s">
        <v>11</v>
      </c>
      <c r="J186" s="73">
        <v>1</v>
      </c>
    </row>
    <row r="187" spans="1:10" x14ac:dyDescent="0.2">
      <c r="A187" s="69" t="s">
        <v>773</v>
      </c>
      <c r="B187" s="70" t="s">
        <v>388</v>
      </c>
      <c r="C187" s="69" t="s">
        <v>277</v>
      </c>
      <c r="D187" s="69">
        <v>12</v>
      </c>
      <c r="E187" s="14">
        <v>50716</v>
      </c>
      <c r="F187" s="14">
        <v>63396</v>
      </c>
      <c r="G187" s="14">
        <v>76075</v>
      </c>
      <c r="H187" s="72" t="s">
        <v>2</v>
      </c>
      <c r="I187" s="73" t="s">
        <v>11</v>
      </c>
      <c r="J187" s="73">
        <v>2</v>
      </c>
    </row>
    <row r="188" spans="1:10" x14ac:dyDescent="0.2">
      <c r="A188" s="69" t="s">
        <v>774</v>
      </c>
      <c r="B188" s="70" t="s">
        <v>429</v>
      </c>
      <c r="C188" s="69" t="s">
        <v>277</v>
      </c>
      <c r="D188" s="69">
        <v>15</v>
      </c>
      <c r="E188" s="14">
        <v>59709</v>
      </c>
      <c r="F188" s="14">
        <v>77541</v>
      </c>
      <c r="G188" s="14">
        <v>95372</v>
      </c>
      <c r="H188" s="72" t="s">
        <v>2</v>
      </c>
      <c r="I188" s="73" t="s">
        <v>11</v>
      </c>
      <c r="J188" s="73">
        <v>2</v>
      </c>
    </row>
    <row r="189" spans="1:10" s="75" customFormat="1" x14ac:dyDescent="0.2">
      <c r="A189" s="69" t="s">
        <v>777</v>
      </c>
      <c r="B189" s="70" t="s">
        <v>430</v>
      </c>
      <c r="C189" s="69" t="s">
        <v>277</v>
      </c>
      <c r="D189" s="69">
        <v>15</v>
      </c>
      <c r="E189" s="14">
        <v>59709</v>
      </c>
      <c r="F189" s="14">
        <v>77541</v>
      </c>
      <c r="G189" s="14">
        <v>95372</v>
      </c>
      <c r="H189" s="72" t="s">
        <v>14</v>
      </c>
      <c r="I189" s="73" t="s">
        <v>11</v>
      </c>
      <c r="J189" s="73">
        <v>2</v>
      </c>
    </row>
    <row r="190" spans="1:10" x14ac:dyDescent="0.2">
      <c r="A190" s="69" t="s">
        <v>775</v>
      </c>
      <c r="B190" s="70" t="s">
        <v>435</v>
      </c>
      <c r="C190" s="69" t="s">
        <v>277</v>
      </c>
      <c r="D190" s="69">
        <v>16</v>
      </c>
      <c r="E190" s="14">
        <v>65677</v>
      </c>
      <c r="F190" s="14">
        <v>85295</v>
      </c>
      <c r="G190" s="14">
        <v>104912</v>
      </c>
      <c r="H190" s="72" t="s">
        <v>2</v>
      </c>
      <c r="I190" s="73" t="s">
        <v>11</v>
      </c>
      <c r="J190" s="73">
        <v>2</v>
      </c>
    </row>
    <row r="191" spans="1:10" x14ac:dyDescent="0.2">
      <c r="A191" s="69" t="s">
        <v>772</v>
      </c>
      <c r="B191" s="70" t="s">
        <v>326</v>
      </c>
      <c r="C191" s="69" t="s">
        <v>277</v>
      </c>
      <c r="D191" s="69">
        <v>8</v>
      </c>
      <c r="E191" s="14">
        <v>38657</v>
      </c>
      <c r="F191" s="14">
        <v>48321</v>
      </c>
      <c r="G191" s="14">
        <v>57985</v>
      </c>
      <c r="H191" s="72" t="s">
        <v>2</v>
      </c>
      <c r="I191" s="73" t="s">
        <v>481</v>
      </c>
      <c r="J191" s="73">
        <v>3</v>
      </c>
    </row>
    <row r="192" spans="1:10" x14ac:dyDescent="0.2">
      <c r="A192" s="69" t="s">
        <v>776</v>
      </c>
      <c r="B192" s="70" t="s">
        <v>327</v>
      </c>
      <c r="C192" s="69" t="s">
        <v>277</v>
      </c>
      <c r="D192" s="69">
        <v>8</v>
      </c>
      <c r="E192" s="14">
        <v>38657</v>
      </c>
      <c r="F192" s="14">
        <v>48321</v>
      </c>
      <c r="G192" s="14">
        <v>57985</v>
      </c>
      <c r="H192" s="72" t="s">
        <v>14</v>
      </c>
      <c r="I192" s="73" t="s">
        <v>481</v>
      </c>
      <c r="J192" s="73">
        <v>2</v>
      </c>
    </row>
    <row r="193" spans="1:10" x14ac:dyDescent="0.2">
      <c r="A193" s="69" t="s">
        <v>607</v>
      </c>
      <c r="B193" s="70" t="s">
        <v>76</v>
      </c>
      <c r="C193" s="69" t="s">
        <v>277</v>
      </c>
      <c r="D193" s="69">
        <v>16</v>
      </c>
      <c r="E193" s="14">
        <v>65677</v>
      </c>
      <c r="F193" s="14">
        <v>85295</v>
      </c>
      <c r="G193" s="14">
        <v>104912</v>
      </c>
      <c r="H193" s="72" t="s">
        <v>2</v>
      </c>
      <c r="I193" s="73" t="s">
        <v>11</v>
      </c>
      <c r="J193" s="73">
        <v>2</v>
      </c>
    </row>
    <row r="194" spans="1:10" x14ac:dyDescent="0.2">
      <c r="A194" s="69" t="s">
        <v>606</v>
      </c>
      <c r="B194" s="70" t="s">
        <v>77</v>
      </c>
      <c r="C194" s="69" t="s">
        <v>277</v>
      </c>
      <c r="D194" s="69">
        <v>12</v>
      </c>
      <c r="E194" s="14">
        <v>50716</v>
      </c>
      <c r="F194" s="14">
        <v>63396</v>
      </c>
      <c r="G194" s="14">
        <v>76075</v>
      </c>
      <c r="H194" s="72" t="s">
        <v>2</v>
      </c>
      <c r="I194" s="73" t="s">
        <v>11</v>
      </c>
      <c r="J194" s="73">
        <v>2</v>
      </c>
    </row>
    <row r="195" spans="1:10" x14ac:dyDescent="0.2">
      <c r="A195" s="69" t="s">
        <v>746</v>
      </c>
      <c r="B195" s="70" t="s">
        <v>78</v>
      </c>
      <c r="C195" s="69" t="s">
        <v>277</v>
      </c>
      <c r="D195" s="69">
        <v>4</v>
      </c>
      <c r="E195" s="14">
        <v>29240</v>
      </c>
      <c r="F195" s="14">
        <v>36551</v>
      </c>
      <c r="G195" s="14">
        <v>43861</v>
      </c>
      <c r="H195" s="72" t="s">
        <v>2</v>
      </c>
      <c r="I195" s="73" t="s">
        <v>481</v>
      </c>
      <c r="J195" s="73" t="s">
        <v>10</v>
      </c>
    </row>
    <row r="196" spans="1:10" x14ac:dyDescent="0.2">
      <c r="A196" s="69" t="s">
        <v>995</v>
      </c>
      <c r="B196" s="87" t="s">
        <v>974</v>
      </c>
      <c r="C196" s="69" t="s">
        <v>277</v>
      </c>
      <c r="D196" s="69">
        <v>13</v>
      </c>
      <c r="E196" s="14">
        <v>54020</v>
      </c>
      <c r="F196" s="14">
        <v>67526</v>
      </c>
      <c r="G196" s="14">
        <v>81031</v>
      </c>
      <c r="H196" s="72" t="s">
        <v>2</v>
      </c>
      <c r="I196" s="73" t="s">
        <v>11</v>
      </c>
      <c r="J196" s="73">
        <v>2</v>
      </c>
    </row>
    <row r="197" spans="1:10" x14ac:dyDescent="0.2">
      <c r="A197" s="69" t="s">
        <v>509</v>
      </c>
      <c r="B197" s="70" t="s">
        <v>389</v>
      </c>
      <c r="C197" s="69" t="s">
        <v>277</v>
      </c>
      <c r="D197" s="69">
        <v>12</v>
      </c>
      <c r="E197" s="14">
        <v>50716</v>
      </c>
      <c r="F197" s="14">
        <v>63396</v>
      </c>
      <c r="G197" s="14">
        <v>76075</v>
      </c>
      <c r="H197" s="72" t="s">
        <v>2</v>
      </c>
      <c r="I197" s="73" t="s">
        <v>11</v>
      </c>
      <c r="J197" s="73">
        <v>2</v>
      </c>
    </row>
    <row r="198" spans="1:10" x14ac:dyDescent="0.2">
      <c r="A198" s="69" t="s">
        <v>504</v>
      </c>
      <c r="B198" s="70" t="s">
        <v>406</v>
      </c>
      <c r="C198" s="69" t="s">
        <v>277</v>
      </c>
      <c r="D198" s="69">
        <v>13</v>
      </c>
      <c r="E198" s="14">
        <v>54020</v>
      </c>
      <c r="F198" s="14">
        <v>67526</v>
      </c>
      <c r="G198" s="14">
        <v>81031</v>
      </c>
      <c r="H198" s="72" t="s">
        <v>2</v>
      </c>
      <c r="I198" s="73" t="s">
        <v>11</v>
      </c>
      <c r="J198" s="73">
        <v>2</v>
      </c>
    </row>
    <row r="199" spans="1:10" x14ac:dyDescent="0.2">
      <c r="A199" s="69" t="s">
        <v>1048</v>
      </c>
      <c r="B199" s="70" t="s">
        <v>1051</v>
      </c>
      <c r="C199" s="69" t="s">
        <v>277</v>
      </c>
      <c r="D199" s="69">
        <v>16</v>
      </c>
      <c r="E199" s="14">
        <v>65677</v>
      </c>
      <c r="F199" s="14">
        <v>85295</v>
      </c>
      <c r="G199" s="14">
        <v>104912</v>
      </c>
      <c r="H199" s="72" t="s">
        <v>2</v>
      </c>
      <c r="I199" s="73" t="s">
        <v>11</v>
      </c>
      <c r="J199" s="73">
        <v>2</v>
      </c>
    </row>
    <row r="200" spans="1:10" x14ac:dyDescent="0.2">
      <c r="A200" s="69" t="s">
        <v>508</v>
      </c>
      <c r="B200" s="70" t="s">
        <v>1084</v>
      </c>
      <c r="C200" s="69" t="s">
        <v>233</v>
      </c>
      <c r="D200" s="69">
        <v>8</v>
      </c>
      <c r="E200" s="141">
        <v>65058</v>
      </c>
      <c r="F200" s="141">
        <v>90933</v>
      </c>
      <c r="G200" s="141">
        <v>116807</v>
      </c>
      <c r="H200" s="72" t="s">
        <v>14</v>
      </c>
      <c r="I200" s="73" t="s">
        <v>11</v>
      </c>
      <c r="J200" s="73">
        <v>2</v>
      </c>
    </row>
    <row r="201" spans="1:10" x14ac:dyDescent="0.2">
      <c r="A201" s="69" t="s">
        <v>506</v>
      </c>
      <c r="B201" s="70" t="s">
        <v>188</v>
      </c>
      <c r="C201" s="69" t="s">
        <v>233</v>
      </c>
      <c r="D201" s="69">
        <v>6</v>
      </c>
      <c r="E201" s="141">
        <v>49188</v>
      </c>
      <c r="F201" s="141">
        <v>68754</v>
      </c>
      <c r="G201" s="141">
        <v>88320</v>
      </c>
      <c r="H201" s="72" t="s">
        <v>2</v>
      </c>
      <c r="I201" s="73" t="s">
        <v>11</v>
      </c>
      <c r="J201" s="73">
        <v>2</v>
      </c>
    </row>
    <row r="202" spans="1:10" x14ac:dyDescent="0.2">
      <c r="A202" s="69" t="s">
        <v>507</v>
      </c>
      <c r="B202" s="70" t="s">
        <v>267</v>
      </c>
      <c r="C202" s="69" t="s">
        <v>233</v>
      </c>
      <c r="D202" s="69">
        <v>7</v>
      </c>
      <c r="E202" s="141">
        <v>56571</v>
      </c>
      <c r="F202" s="141">
        <v>79069</v>
      </c>
      <c r="G202" s="141">
        <v>101567</v>
      </c>
      <c r="H202" s="72" t="s">
        <v>2</v>
      </c>
      <c r="I202" s="73" t="s">
        <v>11</v>
      </c>
      <c r="J202" s="73">
        <v>2</v>
      </c>
    </row>
    <row r="203" spans="1:10" x14ac:dyDescent="0.2">
      <c r="A203" s="69" t="s">
        <v>505</v>
      </c>
      <c r="B203" s="70" t="s">
        <v>203</v>
      </c>
      <c r="C203" s="69" t="s">
        <v>233</v>
      </c>
      <c r="D203" s="69">
        <v>6</v>
      </c>
      <c r="E203" s="141">
        <v>49188</v>
      </c>
      <c r="F203" s="141">
        <v>68754</v>
      </c>
      <c r="G203" s="141">
        <v>88320</v>
      </c>
      <c r="H203" s="72" t="s">
        <v>2</v>
      </c>
      <c r="I203" s="73" t="s">
        <v>11</v>
      </c>
      <c r="J203" s="73">
        <v>2</v>
      </c>
    </row>
    <row r="204" spans="1:10" x14ac:dyDescent="0.2">
      <c r="A204" s="75" t="s">
        <v>642</v>
      </c>
      <c r="B204" s="70" t="s">
        <v>407</v>
      </c>
      <c r="C204" s="69" t="s">
        <v>277</v>
      </c>
      <c r="D204" s="69">
        <v>13</v>
      </c>
      <c r="E204" s="14">
        <v>54020</v>
      </c>
      <c r="F204" s="14">
        <v>67526</v>
      </c>
      <c r="G204" s="14">
        <v>81031</v>
      </c>
      <c r="H204" s="72" t="s">
        <v>2</v>
      </c>
      <c r="I204" s="73" t="s">
        <v>481</v>
      </c>
      <c r="J204" s="74">
        <v>2</v>
      </c>
    </row>
    <row r="205" spans="1:10" x14ac:dyDescent="0.2">
      <c r="A205" s="69" t="s">
        <v>643</v>
      </c>
      <c r="B205" s="70" t="s">
        <v>408</v>
      </c>
      <c r="C205" s="69" t="s">
        <v>277</v>
      </c>
      <c r="D205" s="69">
        <v>13</v>
      </c>
      <c r="E205" s="14">
        <v>54020</v>
      </c>
      <c r="F205" s="14">
        <v>67526</v>
      </c>
      <c r="G205" s="14">
        <v>81031</v>
      </c>
      <c r="H205" s="72" t="s">
        <v>14</v>
      </c>
      <c r="I205" s="73" t="s">
        <v>481</v>
      </c>
      <c r="J205" s="73">
        <v>2</v>
      </c>
    </row>
    <row r="206" spans="1:10" x14ac:dyDescent="0.2">
      <c r="A206" s="69" t="s">
        <v>644</v>
      </c>
      <c r="B206" s="70" t="s">
        <v>419</v>
      </c>
      <c r="C206" s="69" t="s">
        <v>277</v>
      </c>
      <c r="D206" s="69">
        <v>14</v>
      </c>
      <c r="E206" s="14">
        <v>57820</v>
      </c>
      <c r="F206" s="14">
        <v>72275</v>
      </c>
      <c r="G206" s="14">
        <v>86730</v>
      </c>
      <c r="H206" s="72" t="s">
        <v>2</v>
      </c>
      <c r="I206" s="73" t="s">
        <v>11</v>
      </c>
      <c r="J206" s="73">
        <v>2</v>
      </c>
    </row>
    <row r="207" spans="1:10" x14ac:dyDescent="0.2">
      <c r="A207" s="69" t="s">
        <v>645</v>
      </c>
      <c r="B207" s="70" t="s">
        <v>420</v>
      </c>
      <c r="C207" s="69" t="s">
        <v>277</v>
      </c>
      <c r="D207" s="69">
        <v>14</v>
      </c>
      <c r="E207" s="14">
        <v>57820</v>
      </c>
      <c r="F207" s="14">
        <v>72275</v>
      </c>
      <c r="G207" s="14">
        <v>86730</v>
      </c>
      <c r="H207" s="72" t="s">
        <v>14</v>
      </c>
      <c r="I207" s="73" t="s">
        <v>11</v>
      </c>
      <c r="J207" s="73">
        <v>2</v>
      </c>
    </row>
    <row r="208" spans="1:10" x14ac:dyDescent="0.2">
      <c r="A208" s="69" t="s">
        <v>635</v>
      </c>
      <c r="B208" s="70" t="s">
        <v>79</v>
      </c>
      <c r="C208" s="69" t="s">
        <v>277</v>
      </c>
      <c r="D208" s="69">
        <v>3</v>
      </c>
      <c r="E208" s="14">
        <v>27341</v>
      </c>
      <c r="F208" s="14">
        <v>34176</v>
      </c>
      <c r="G208" s="14">
        <v>41011</v>
      </c>
      <c r="H208" s="72" t="s">
        <v>2</v>
      </c>
      <c r="I208" s="73" t="s">
        <v>481</v>
      </c>
      <c r="J208" s="73">
        <v>5</v>
      </c>
    </row>
    <row r="209" spans="1:10" x14ac:dyDescent="0.2">
      <c r="A209" s="69" t="s">
        <v>641</v>
      </c>
      <c r="B209" s="70" t="s">
        <v>80</v>
      </c>
      <c r="C209" s="69" t="s">
        <v>277</v>
      </c>
      <c r="D209" s="69">
        <v>17</v>
      </c>
      <c r="E209" s="14">
        <v>72244</v>
      </c>
      <c r="F209" s="14">
        <v>93824</v>
      </c>
      <c r="G209" s="14">
        <v>115403</v>
      </c>
      <c r="H209" s="72" t="s">
        <v>14</v>
      </c>
      <c r="I209" s="73" t="s">
        <v>11</v>
      </c>
      <c r="J209" s="73">
        <v>2</v>
      </c>
    </row>
    <row r="210" spans="1:10" x14ac:dyDescent="0.2">
      <c r="A210" s="69" t="s">
        <v>638</v>
      </c>
      <c r="B210" s="70" t="s">
        <v>344</v>
      </c>
      <c r="C210" s="69" t="s">
        <v>277</v>
      </c>
      <c r="D210" s="69">
        <v>9</v>
      </c>
      <c r="E210" s="14">
        <v>41383</v>
      </c>
      <c r="F210" s="14">
        <v>51729</v>
      </c>
      <c r="G210" s="14">
        <v>62074</v>
      </c>
      <c r="H210" s="72" t="s">
        <v>2</v>
      </c>
      <c r="I210" s="73" t="s">
        <v>11</v>
      </c>
      <c r="J210" s="73">
        <v>2</v>
      </c>
    </row>
    <row r="211" spans="1:10" x14ac:dyDescent="0.2">
      <c r="A211" s="69" t="s">
        <v>639</v>
      </c>
      <c r="B211" s="70" t="s">
        <v>81</v>
      </c>
      <c r="C211" s="69" t="s">
        <v>277</v>
      </c>
      <c r="D211" s="69">
        <v>12</v>
      </c>
      <c r="E211" s="14">
        <v>50716</v>
      </c>
      <c r="F211" s="14">
        <v>63396</v>
      </c>
      <c r="G211" s="14">
        <v>76075</v>
      </c>
      <c r="H211" s="72" t="s">
        <v>2</v>
      </c>
      <c r="I211" s="73" t="s">
        <v>11</v>
      </c>
      <c r="J211" s="73">
        <v>2</v>
      </c>
    </row>
    <row r="212" spans="1:10" x14ac:dyDescent="0.2">
      <c r="A212" s="69" t="s">
        <v>640</v>
      </c>
      <c r="B212" s="70" t="s">
        <v>409</v>
      </c>
      <c r="C212" s="69" t="s">
        <v>277</v>
      </c>
      <c r="D212" s="69">
        <v>13</v>
      </c>
      <c r="E212" s="14">
        <v>54020</v>
      </c>
      <c r="F212" s="14">
        <v>67526</v>
      </c>
      <c r="G212" s="14">
        <v>81031</v>
      </c>
      <c r="H212" s="72" t="s">
        <v>2</v>
      </c>
      <c r="I212" s="73" t="s">
        <v>11</v>
      </c>
      <c r="J212" s="73">
        <v>2</v>
      </c>
    </row>
    <row r="213" spans="1:10" x14ac:dyDescent="0.2">
      <c r="A213" s="69" t="s">
        <v>636</v>
      </c>
      <c r="B213" s="70" t="s">
        <v>299</v>
      </c>
      <c r="C213" s="69" t="s">
        <v>277</v>
      </c>
      <c r="D213" s="69">
        <v>5</v>
      </c>
      <c r="E213" s="14">
        <v>31285</v>
      </c>
      <c r="F213" s="14">
        <v>39132</v>
      </c>
      <c r="G213" s="14">
        <v>46979</v>
      </c>
      <c r="H213" s="72" t="s">
        <v>2</v>
      </c>
      <c r="I213" s="73" t="s">
        <v>481</v>
      </c>
      <c r="J213" s="73">
        <v>5</v>
      </c>
    </row>
    <row r="214" spans="1:10" x14ac:dyDescent="0.2">
      <c r="A214" s="69" t="s">
        <v>637</v>
      </c>
      <c r="B214" s="70" t="s">
        <v>328</v>
      </c>
      <c r="C214" s="69" t="s">
        <v>277</v>
      </c>
      <c r="D214" s="69">
        <v>8</v>
      </c>
      <c r="E214" s="14">
        <v>38657</v>
      </c>
      <c r="F214" s="14">
        <v>48321</v>
      </c>
      <c r="G214" s="14">
        <v>57985</v>
      </c>
      <c r="H214" s="72" t="s">
        <v>2</v>
      </c>
      <c r="I214" s="73" t="s">
        <v>481</v>
      </c>
      <c r="J214" s="73">
        <v>2</v>
      </c>
    </row>
    <row r="215" spans="1:10" x14ac:dyDescent="0.2">
      <c r="A215" s="69" t="s">
        <v>696</v>
      </c>
      <c r="B215" s="70" t="s">
        <v>329</v>
      </c>
      <c r="C215" s="69" t="s">
        <v>277</v>
      </c>
      <c r="D215" s="69">
        <v>8</v>
      </c>
      <c r="E215" s="14">
        <v>38657</v>
      </c>
      <c r="F215" s="14">
        <v>48321</v>
      </c>
      <c r="G215" s="14">
        <v>57985</v>
      </c>
      <c r="H215" s="72" t="s">
        <v>2</v>
      </c>
      <c r="I215" s="73" t="s">
        <v>481</v>
      </c>
      <c r="J215" s="73">
        <v>6</v>
      </c>
    </row>
    <row r="216" spans="1:10" x14ac:dyDescent="0.2">
      <c r="A216" s="69" t="s">
        <v>806</v>
      </c>
      <c r="B216" s="70" t="s">
        <v>421</v>
      </c>
      <c r="C216" s="69" t="s">
        <v>277</v>
      </c>
      <c r="D216" s="69">
        <v>14</v>
      </c>
      <c r="E216" s="14">
        <v>57820</v>
      </c>
      <c r="F216" s="14">
        <v>72275</v>
      </c>
      <c r="G216" s="14">
        <v>86730</v>
      </c>
      <c r="H216" s="72" t="s">
        <v>2</v>
      </c>
      <c r="I216" s="73" t="s">
        <v>481</v>
      </c>
      <c r="J216" s="73">
        <v>3</v>
      </c>
    </row>
    <row r="217" spans="1:10" x14ac:dyDescent="0.2">
      <c r="A217" s="69" t="s">
        <v>565</v>
      </c>
      <c r="B217" s="70" t="s">
        <v>212</v>
      </c>
      <c r="C217" s="69" t="s">
        <v>277</v>
      </c>
      <c r="D217" s="69">
        <v>22</v>
      </c>
      <c r="E217" s="14">
        <v>116363</v>
      </c>
      <c r="F217" s="14">
        <v>151127</v>
      </c>
      <c r="G217" s="14">
        <v>185891</v>
      </c>
      <c r="H217" s="72" t="s">
        <v>11</v>
      </c>
      <c r="I217" s="73" t="s">
        <v>11</v>
      </c>
      <c r="J217" s="73">
        <v>1</v>
      </c>
    </row>
    <row r="218" spans="1:10" x14ac:dyDescent="0.2">
      <c r="A218" s="69" t="s">
        <v>812</v>
      </c>
      <c r="B218" s="70" t="s">
        <v>82</v>
      </c>
      <c r="C218" s="69" t="s">
        <v>478</v>
      </c>
      <c r="H218" s="72"/>
      <c r="I218" s="73" t="s">
        <v>481</v>
      </c>
      <c r="J218" s="73" t="s">
        <v>9</v>
      </c>
    </row>
    <row r="219" spans="1:10" x14ac:dyDescent="0.2">
      <c r="A219" s="69" t="s">
        <v>610</v>
      </c>
      <c r="B219" s="70" t="s">
        <v>275</v>
      </c>
      <c r="C219" s="69" t="s">
        <v>233</v>
      </c>
      <c r="D219" s="69">
        <v>8</v>
      </c>
      <c r="E219" s="141">
        <v>65058</v>
      </c>
      <c r="F219" s="141">
        <v>90933</v>
      </c>
      <c r="G219" s="141">
        <v>116807</v>
      </c>
      <c r="H219" s="72" t="s">
        <v>14</v>
      </c>
      <c r="I219" s="73" t="s">
        <v>11</v>
      </c>
      <c r="J219" s="73">
        <v>2</v>
      </c>
    </row>
    <row r="220" spans="1:10" x14ac:dyDescent="0.2">
      <c r="A220" s="69" t="s">
        <v>608</v>
      </c>
      <c r="B220" s="70" t="s">
        <v>268</v>
      </c>
      <c r="C220" s="69" t="s">
        <v>233</v>
      </c>
      <c r="D220" s="69">
        <v>7</v>
      </c>
      <c r="E220" s="141">
        <v>56571</v>
      </c>
      <c r="F220" s="141">
        <v>79069</v>
      </c>
      <c r="G220" s="141">
        <v>101567</v>
      </c>
      <c r="H220" s="72" t="s">
        <v>14</v>
      </c>
      <c r="I220" s="73" t="s">
        <v>11</v>
      </c>
      <c r="J220" s="73">
        <v>2</v>
      </c>
    </row>
    <row r="221" spans="1:10" x14ac:dyDescent="0.2">
      <c r="A221" s="69" t="s">
        <v>609</v>
      </c>
      <c r="B221" s="70" t="s">
        <v>269</v>
      </c>
      <c r="C221" s="69" t="s">
        <v>233</v>
      </c>
      <c r="D221" s="69">
        <v>7</v>
      </c>
      <c r="E221" s="141">
        <v>56571</v>
      </c>
      <c r="F221" s="141">
        <v>79069</v>
      </c>
      <c r="G221" s="141">
        <v>101567</v>
      </c>
      <c r="H221" s="72" t="s">
        <v>14</v>
      </c>
      <c r="I221" s="73" t="s">
        <v>11</v>
      </c>
      <c r="J221" s="73">
        <v>2</v>
      </c>
    </row>
    <row r="222" spans="1:10" x14ac:dyDescent="0.2">
      <c r="A222" s="69" t="s">
        <v>618</v>
      </c>
      <c r="B222" s="70" t="s">
        <v>83</v>
      </c>
      <c r="C222" s="69" t="s">
        <v>277</v>
      </c>
      <c r="D222" s="69">
        <v>17</v>
      </c>
      <c r="E222" s="14">
        <v>72244</v>
      </c>
      <c r="F222" s="14">
        <v>93824</v>
      </c>
      <c r="G222" s="14">
        <v>115403</v>
      </c>
      <c r="H222" s="72" t="s">
        <v>14</v>
      </c>
      <c r="I222" s="73" t="s">
        <v>11</v>
      </c>
      <c r="J222" s="73">
        <v>2</v>
      </c>
    </row>
    <row r="223" spans="1:10" x14ac:dyDescent="0.2">
      <c r="A223" s="69" t="s">
        <v>624</v>
      </c>
      <c r="B223" s="70" t="s">
        <v>354</v>
      </c>
      <c r="C223" s="69" t="s">
        <v>277</v>
      </c>
      <c r="D223" s="69">
        <v>10</v>
      </c>
      <c r="E223" s="14">
        <v>44274</v>
      </c>
      <c r="F223" s="14">
        <v>55342</v>
      </c>
      <c r="G223" s="14">
        <v>66410</v>
      </c>
      <c r="H223" s="72" t="s">
        <v>14</v>
      </c>
      <c r="I223" s="73" t="s">
        <v>11</v>
      </c>
      <c r="J223" s="73">
        <v>2</v>
      </c>
    </row>
    <row r="224" spans="1:10" x14ac:dyDescent="0.2">
      <c r="A224" s="69" t="s">
        <v>518</v>
      </c>
      <c r="B224" s="70" t="s">
        <v>84</v>
      </c>
      <c r="C224" s="69" t="s">
        <v>277</v>
      </c>
      <c r="D224" s="69">
        <v>6</v>
      </c>
      <c r="E224" s="14">
        <v>33205</v>
      </c>
      <c r="F224" s="14">
        <v>41507</v>
      </c>
      <c r="G224" s="14">
        <v>49808</v>
      </c>
      <c r="H224" s="72" t="s">
        <v>14</v>
      </c>
      <c r="I224" s="73" t="s">
        <v>481</v>
      </c>
      <c r="J224" s="73">
        <v>5</v>
      </c>
    </row>
    <row r="225" spans="1:10" x14ac:dyDescent="0.2">
      <c r="A225" s="69" t="s">
        <v>519</v>
      </c>
      <c r="B225" s="70" t="s">
        <v>313</v>
      </c>
      <c r="C225" s="69" t="s">
        <v>277</v>
      </c>
      <c r="D225" s="69">
        <v>7</v>
      </c>
      <c r="E225" s="14">
        <v>36179</v>
      </c>
      <c r="F225" s="14">
        <v>45224</v>
      </c>
      <c r="G225" s="14">
        <v>54268</v>
      </c>
      <c r="H225" s="72" t="s">
        <v>14</v>
      </c>
      <c r="I225" s="73" t="s">
        <v>481</v>
      </c>
      <c r="J225" s="73">
        <v>5</v>
      </c>
    </row>
    <row r="226" spans="1:10" x14ac:dyDescent="0.2">
      <c r="A226" s="69" t="s">
        <v>558</v>
      </c>
      <c r="B226" s="70" t="s">
        <v>135</v>
      </c>
      <c r="C226" s="69" t="s">
        <v>277</v>
      </c>
      <c r="D226" s="69">
        <v>12</v>
      </c>
      <c r="E226" s="14">
        <v>50716</v>
      </c>
      <c r="F226" s="14">
        <v>63396</v>
      </c>
      <c r="G226" s="14">
        <v>76075</v>
      </c>
      <c r="H226" s="72" t="s">
        <v>2</v>
      </c>
      <c r="I226" s="73" t="s">
        <v>481</v>
      </c>
      <c r="J226" s="73">
        <v>2</v>
      </c>
    </row>
    <row r="227" spans="1:10" x14ac:dyDescent="0.2">
      <c r="A227" s="69" t="s">
        <v>559</v>
      </c>
      <c r="B227" s="70" t="s">
        <v>410</v>
      </c>
      <c r="C227" s="69" t="s">
        <v>277</v>
      </c>
      <c r="D227" s="69">
        <v>13</v>
      </c>
      <c r="E227" s="14">
        <v>54020</v>
      </c>
      <c r="F227" s="14">
        <v>67526</v>
      </c>
      <c r="G227" s="14">
        <v>81031</v>
      </c>
      <c r="H227" s="72" t="s">
        <v>2</v>
      </c>
      <c r="I227" s="73" t="s">
        <v>11</v>
      </c>
      <c r="J227" s="73">
        <v>2</v>
      </c>
    </row>
    <row r="228" spans="1:10" x14ac:dyDescent="0.2">
      <c r="A228" s="69" t="s">
        <v>556</v>
      </c>
      <c r="B228" s="70" t="s">
        <v>330</v>
      </c>
      <c r="C228" s="69" t="s">
        <v>277</v>
      </c>
      <c r="D228" s="69">
        <v>8</v>
      </c>
      <c r="E228" s="14">
        <v>38657</v>
      </c>
      <c r="F228" s="14">
        <v>48321</v>
      </c>
      <c r="G228" s="14">
        <v>57985</v>
      </c>
      <c r="H228" s="72" t="s">
        <v>2</v>
      </c>
      <c r="I228" s="73" t="s">
        <v>481</v>
      </c>
      <c r="J228" s="73" t="s">
        <v>9</v>
      </c>
    </row>
    <row r="229" spans="1:10" x14ac:dyDescent="0.2">
      <c r="A229" s="69" t="s">
        <v>557</v>
      </c>
      <c r="B229" s="70" t="s">
        <v>355</v>
      </c>
      <c r="C229" s="69" t="s">
        <v>277</v>
      </c>
      <c r="D229" s="69">
        <v>10</v>
      </c>
      <c r="E229" s="14">
        <v>44274</v>
      </c>
      <c r="F229" s="14">
        <v>55342</v>
      </c>
      <c r="G229" s="14">
        <v>66410</v>
      </c>
      <c r="H229" s="72" t="s">
        <v>2</v>
      </c>
      <c r="I229" s="73" t="s">
        <v>481</v>
      </c>
      <c r="J229" s="73" t="s">
        <v>9</v>
      </c>
    </row>
    <row r="230" spans="1:10" x14ac:dyDescent="0.2">
      <c r="A230" s="69" t="s">
        <v>561</v>
      </c>
      <c r="B230" s="70" t="s">
        <v>85</v>
      </c>
      <c r="C230" s="69" t="s">
        <v>277</v>
      </c>
      <c r="D230" s="69">
        <v>22</v>
      </c>
      <c r="E230" s="14">
        <v>116363</v>
      </c>
      <c r="F230" s="14">
        <v>151127</v>
      </c>
      <c r="G230" s="14">
        <v>185891</v>
      </c>
      <c r="H230" s="72" t="s">
        <v>11</v>
      </c>
      <c r="I230" s="73" t="s">
        <v>11</v>
      </c>
      <c r="J230" s="73">
        <v>1</v>
      </c>
    </row>
    <row r="231" spans="1:10" x14ac:dyDescent="0.2">
      <c r="A231" s="69" t="s">
        <v>555</v>
      </c>
      <c r="B231" s="70" t="s">
        <v>331</v>
      </c>
      <c r="C231" s="69" t="s">
        <v>277</v>
      </c>
      <c r="D231" s="69">
        <v>8</v>
      </c>
      <c r="E231" s="14">
        <v>38657</v>
      </c>
      <c r="F231" s="14">
        <v>48321</v>
      </c>
      <c r="G231" s="14">
        <v>57985</v>
      </c>
      <c r="H231" s="72" t="s">
        <v>2</v>
      </c>
      <c r="I231" s="73" t="s">
        <v>481</v>
      </c>
      <c r="J231" s="73" t="s">
        <v>9</v>
      </c>
    </row>
    <row r="232" spans="1:10" x14ac:dyDescent="0.2">
      <c r="A232" s="69" t="s">
        <v>553</v>
      </c>
      <c r="B232" s="70" t="s">
        <v>279</v>
      </c>
      <c r="C232" s="69" t="s">
        <v>277</v>
      </c>
      <c r="D232" s="69">
        <v>2</v>
      </c>
      <c r="E232" s="14">
        <v>27040</v>
      </c>
      <c r="F232" s="14">
        <v>32663</v>
      </c>
      <c r="G232" s="14">
        <v>38285</v>
      </c>
      <c r="H232" s="72" t="s">
        <v>2</v>
      </c>
      <c r="I232" s="73" t="s">
        <v>481</v>
      </c>
      <c r="J232" s="73">
        <v>5</v>
      </c>
    </row>
    <row r="233" spans="1:10" x14ac:dyDescent="0.2">
      <c r="A233" s="69" t="s">
        <v>554</v>
      </c>
      <c r="B233" s="70" t="s">
        <v>294</v>
      </c>
      <c r="C233" s="69" t="s">
        <v>277</v>
      </c>
      <c r="D233" s="69">
        <v>4</v>
      </c>
      <c r="E233" s="14">
        <v>29240</v>
      </c>
      <c r="F233" s="14">
        <v>36551</v>
      </c>
      <c r="G233" s="14">
        <v>43861</v>
      </c>
      <c r="H233" s="72" t="s">
        <v>2</v>
      </c>
      <c r="I233" s="73" t="s">
        <v>481</v>
      </c>
      <c r="J233" s="73">
        <v>5</v>
      </c>
    </row>
    <row r="234" spans="1:10" x14ac:dyDescent="0.2">
      <c r="A234" s="69" t="s">
        <v>560</v>
      </c>
      <c r="B234" s="70" t="s">
        <v>86</v>
      </c>
      <c r="C234" s="69" t="s">
        <v>277</v>
      </c>
      <c r="D234" s="69">
        <v>15</v>
      </c>
      <c r="E234" s="14">
        <v>59709</v>
      </c>
      <c r="F234" s="14">
        <v>77541</v>
      </c>
      <c r="G234" s="14">
        <v>95372</v>
      </c>
      <c r="H234" s="72" t="s">
        <v>2</v>
      </c>
      <c r="I234" s="73" t="s">
        <v>11</v>
      </c>
      <c r="J234" s="73">
        <v>2</v>
      </c>
    </row>
    <row r="235" spans="1:10" x14ac:dyDescent="0.2">
      <c r="A235" s="69" t="s">
        <v>646</v>
      </c>
      <c r="B235" s="70" t="s">
        <v>87</v>
      </c>
      <c r="C235" s="69" t="s">
        <v>277</v>
      </c>
      <c r="D235" s="69">
        <v>8</v>
      </c>
      <c r="E235" s="14">
        <v>38657</v>
      </c>
      <c r="F235" s="14">
        <v>48321</v>
      </c>
      <c r="G235" s="14">
        <v>57985</v>
      </c>
      <c r="H235" s="72" t="s">
        <v>2</v>
      </c>
      <c r="I235" s="73" t="s">
        <v>481</v>
      </c>
      <c r="J235" s="73">
        <v>3</v>
      </c>
    </row>
    <row r="236" spans="1:10" x14ac:dyDescent="0.2">
      <c r="A236" s="69" t="s">
        <v>745</v>
      </c>
      <c r="B236" s="70" t="s">
        <v>280</v>
      </c>
      <c r="C236" s="69" t="s">
        <v>277</v>
      </c>
      <c r="D236" s="69">
        <v>2</v>
      </c>
      <c r="E236" s="14">
        <v>27040</v>
      </c>
      <c r="F236" s="14">
        <v>32663</v>
      </c>
      <c r="G236" s="14">
        <v>38285</v>
      </c>
      <c r="H236" s="72" t="s">
        <v>2</v>
      </c>
      <c r="I236" s="73" t="s">
        <v>481</v>
      </c>
      <c r="J236" s="73" t="s">
        <v>10</v>
      </c>
    </row>
    <row r="237" spans="1:10" x14ac:dyDescent="0.2">
      <c r="A237" s="69" t="s">
        <v>677</v>
      </c>
      <c r="B237" s="70" t="s">
        <v>332</v>
      </c>
      <c r="C237" s="69" t="s">
        <v>277</v>
      </c>
      <c r="D237" s="69">
        <v>8</v>
      </c>
      <c r="E237" s="14">
        <v>38657</v>
      </c>
      <c r="F237" s="14">
        <v>48321</v>
      </c>
      <c r="G237" s="14">
        <v>57985</v>
      </c>
      <c r="H237" s="72" t="s">
        <v>2</v>
      </c>
      <c r="I237" s="73" t="s">
        <v>481</v>
      </c>
      <c r="J237" s="73">
        <v>6</v>
      </c>
    </row>
    <row r="238" spans="1:10" x14ac:dyDescent="0.2">
      <c r="A238" s="69" t="s">
        <v>678</v>
      </c>
      <c r="B238" s="70" t="s">
        <v>345</v>
      </c>
      <c r="C238" s="69" t="s">
        <v>277</v>
      </c>
      <c r="D238" s="69">
        <v>9</v>
      </c>
      <c r="E238" s="14">
        <v>41383</v>
      </c>
      <c r="F238" s="14">
        <v>51729</v>
      </c>
      <c r="G238" s="14">
        <v>62074</v>
      </c>
      <c r="H238" s="72" t="s">
        <v>2</v>
      </c>
      <c r="I238" s="73" t="s">
        <v>481</v>
      </c>
      <c r="J238" s="73">
        <v>6</v>
      </c>
    </row>
    <row r="239" spans="1:10" x14ac:dyDescent="0.2">
      <c r="A239" s="69" t="s">
        <v>679</v>
      </c>
      <c r="B239" s="70" t="s">
        <v>356</v>
      </c>
      <c r="C239" s="69" t="s">
        <v>277</v>
      </c>
      <c r="D239" s="69">
        <v>11</v>
      </c>
      <c r="E239" s="14">
        <v>47330</v>
      </c>
      <c r="F239" s="14">
        <v>59163</v>
      </c>
      <c r="G239" s="14">
        <v>70995</v>
      </c>
      <c r="H239" s="72" t="s">
        <v>2</v>
      </c>
      <c r="I239" s="73" t="s">
        <v>481</v>
      </c>
      <c r="J239" s="73">
        <v>6</v>
      </c>
    </row>
    <row r="240" spans="1:10" x14ac:dyDescent="0.2">
      <c r="A240" s="69" t="s">
        <v>680</v>
      </c>
      <c r="B240" s="70" t="s">
        <v>390</v>
      </c>
      <c r="C240" s="69" t="s">
        <v>277</v>
      </c>
      <c r="D240" s="69">
        <v>12</v>
      </c>
      <c r="E240" s="14">
        <v>50716</v>
      </c>
      <c r="F240" s="14">
        <v>63396</v>
      </c>
      <c r="G240" s="14">
        <v>76075</v>
      </c>
      <c r="H240" s="72" t="s">
        <v>2</v>
      </c>
      <c r="I240" s="73" t="s">
        <v>11</v>
      </c>
      <c r="J240" s="73">
        <v>2</v>
      </c>
    </row>
    <row r="241" spans="1:10" x14ac:dyDescent="0.2">
      <c r="A241" s="69" t="s">
        <v>681</v>
      </c>
      <c r="B241" s="70" t="s">
        <v>411</v>
      </c>
      <c r="C241" s="69" t="s">
        <v>277</v>
      </c>
      <c r="D241" s="69">
        <v>13</v>
      </c>
      <c r="E241" s="14">
        <v>54020</v>
      </c>
      <c r="F241" s="14">
        <v>67526</v>
      </c>
      <c r="G241" s="14">
        <v>81031</v>
      </c>
      <c r="H241" s="72" t="s">
        <v>2</v>
      </c>
      <c r="I241" s="73" t="s">
        <v>11</v>
      </c>
      <c r="J241" s="73">
        <v>3</v>
      </c>
    </row>
    <row r="242" spans="1:10" x14ac:dyDescent="0.2">
      <c r="A242" s="69" t="s">
        <v>1068</v>
      </c>
      <c r="B242" s="70" t="s">
        <v>1069</v>
      </c>
      <c r="C242" s="69" t="s">
        <v>277</v>
      </c>
      <c r="D242" s="69">
        <v>14</v>
      </c>
      <c r="E242" s="14">
        <v>57820</v>
      </c>
      <c r="F242" s="14">
        <v>72275</v>
      </c>
      <c r="G242" s="14">
        <v>86730</v>
      </c>
      <c r="H242" s="72" t="s">
        <v>2</v>
      </c>
      <c r="I242" s="73" t="s">
        <v>11</v>
      </c>
      <c r="J242" s="73">
        <v>2</v>
      </c>
    </row>
    <row r="243" spans="1:10" x14ac:dyDescent="0.2">
      <c r="A243" s="69" t="s">
        <v>675</v>
      </c>
      <c r="B243" s="70" t="s">
        <v>314</v>
      </c>
      <c r="C243" s="69" t="s">
        <v>277</v>
      </c>
      <c r="D243" s="69">
        <v>7</v>
      </c>
      <c r="E243" s="14">
        <v>36179</v>
      </c>
      <c r="F243" s="14">
        <v>45224</v>
      </c>
      <c r="G243" s="14">
        <v>54268</v>
      </c>
      <c r="H243" s="72" t="s">
        <v>2</v>
      </c>
      <c r="I243" s="73" t="s">
        <v>481</v>
      </c>
      <c r="J243" s="73">
        <v>6</v>
      </c>
    </row>
    <row r="244" spans="1:10" x14ac:dyDescent="0.2">
      <c r="A244" s="69" t="s">
        <v>676</v>
      </c>
      <c r="B244" s="70" t="s">
        <v>346</v>
      </c>
      <c r="C244" s="69" t="s">
        <v>277</v>
      </c>
      <c r="D244" s="69">
        <v>9</v>
      </c>
      <c r="E244" s="14">
        <v>41383</v>
      </c>
      <c r="F244" s="14">
        <v>51729</v>
      </c>
      <c r="G244" s="14">
        <v>62074</v>
      </c>
      <c r="H244" s="72" t="s">
        <v>2</v>
      </c>
      <c r="I244" s="73" t="s">
        <v>481</v>
      </c>
      <c r="J244" s="73">
        <v>6</v>
      </c>
    </row>
    <row r="245" spans="1:10" x14ac:dyDescent="0.2">
      <c r="A245" s="69" t="s">
        <v>673</v>
      </c>
      <c r="B245" s="70" t="s">
        <v>288</v>
      </c>
      <c r="C245" s="69" t="s">
        <v>277</v>
      </c>
      <c r="D245" s="69">
        <v>3</v>
      </c>
      <c r="E245" s="14">
        <v>27341</v>
      </c>
      <c r="F245" s="14">
        <v>34176</v>
      </c>
      <c r="G245" s="14">
        <v>41011</v>
      </c>
      <c r="H245" s="72" t="s">
        <v>2</v>
      </c>
      <c r="I245" s="73" t="s">
        <v>481</v>
      </c>
      <c r="J245" s="73" t="s">
        <v>10</v>
      </c>
    </row>
    <row r="246" spans="1:10" x14ac:dyDescent="0.2">
      <c r="A246" s="69" t="s">
        <v>674</v>
      </c>
      <c r="B246" s="70" t="s">
        <v>304</v>
      </c>
      <c r="C246" s="69" t="s">
        <v>277</v>
      </c>
      <c r="D246" s="69">
        <v>6</v>
      </c>
      <c r="E246" s="14">
        <v>33205</v>
      </c>
      <c r="F246" s="14">
        <v>41507</v>
      </c>
      <c r="G246" s="14">
        <v>49808</v>
      </c>
      <c r="H246" s="72" t="s">
        <v>2</v>
      </c>
      <c r="I246" s="73" t="s">
        <v>481</v>
      </c>
      <c r="J246" s="73">
        <v>6</v>
      </c>
    </row>
    <row r="247" spans="1:10" x14ac:dyDescent="0.2">
      <c r="A247" s="69" t="s">
        <v>672</v>
      </c>
      <c r="B247" s="70" t="s">
        <v>281</v>
      </c>
      <c r="C247" s="69" t="s">
        <v>277</v>
      </c>
      <c r="D247" s="69">
        <v>2</v>
      </c>
      <c r="E247" s="14">
        <v>27040</v>
      </c>
      <c r="F247" s="14">
        <v>32663</v>
      </c>
      <c r="G247" s="14">
        <v>38285</v>
      </c>
      <c r="H247" s="72" t="s">
        <v>2</v>
      </c>
      <c r="I247" s="73" t="s">
        <v>481</v>
      </c>
      <c r="J247" s="73" t="s">
        <v>10</v>
      </c>
    </row>
    <row r="248" spans="1:10" x14ac:dyDescent="0.2">
      <c r="A248" s="69" t="s">
        <v>526</v>
      </c>
      <c r="B248" s="70" t="s">
        <v>254</v>
      </c>
      <c r="C248" s="69" t="s">
        <v>233</v>
      </c>
      <c r="D248" s="69">
        <v>5</v>
      </c>
      <c r="E248" s="141">
        <v>42776</v>
      </c>
      <c r="F248" s="141">
        <v>59787</v>
      </c>
      <c r="G248" s="141">
        <v>76797</v>
      </c>
      <c r="H248" s="72" t="s">
        <v>2</v>
      </c>
      <c r="I248" s="73" t="s">
        <v>11</v>
      </c>
      <c r="J248" s="73">
        <v>2</v>
      </c>
    </row>
    <row r="249" spans="1:10" x14ac:dyDescent="0.2">
      <c r="A249" s="117" t="s">
        <v>960</v>
      </c>
      <c r="B249" s="87" t="s">
        <v>961</v>
      </c>
      <c r="C249" s="69" t="s">
        <v>233</v>
      </c>
      <c r="D249" s="117">
        <v>5</v>
      </c>
      <c r="E249" s="141">
        <v>42776</v>
      </c>
      <c r="F249" s="141">
        <v>59787</v>
      </c>
      <c r="G249" s="141">
        <v>76797</v>
      </c>
      <c r="H249" s="118" t="s">
        <v>14</v>
      </c>
      <c r="I249" s="119" t="s">
        <v>11</v>
      </c>
      <c r="J249" s="119">
        <v>2</v>
      </c>
    </row>
    <row r="250" spans="1:10" x14ac:dyDescent="0.2">
      <c r="A250" s="69" t="s">
        <v>525</v>
      </c>
      <c r="B250" s="70" t="s">
        <v>247</v>
      </c>
      <c r="C250" s="69" t="s">
        <v>233</v>
      </c>
      <c r="D250" s="69">
        <v>4</v>
      </c>
      <c r="E250" s="141">
        <v>37201</v>
      </c>
      <c r="F250" s="141">
        <v>51992</v>
      </c>
      <c r="G250" s="141">
        <v>66782</v>
      </c>
      <c r="H250" s="72" t="s">
        <v>2</v>
      </c>
      <c r="I250" s="73" t="s">
        <v>481</v>
      </c>
      <c r="J250" s="73">
        <v>2</v>
      </c>
    </row>
    <row r="251" spans="1:10" x14ac:dyDescent="0.2">
      <c r="A251" s="69" t="s">
        <v>529</v>
      </c>
      <c r="B251" s="70" t="s">
        <v>248</v>
      </c>
      <c r="C251" s="69" t="s">
        <v>233</v>
      </c>
      <c r="D251" s="69">
        <v>4</v>
      </c>
      <c r="E251" s="141">
        <v>37201</v>
      </c>
      <c r="F251" s="141">
        <v>51992</v>
      </c>
      <c r="G251" s="141">
        <v>66782</v>
      </c>
      <c r="H251" s="72" t="s">
        <v>14</v>
      </c>
      <c r="I251" s="73" t="s">
        <v>481</v>
      </c>
      <c r="J251" s="73">
        <v>2</v>
      </c>
    </row>
    <row r="252" spans="1:10" x14ac:dyDescent="0.2">
      <c r="A252" s="69" t="s">
        <v>528</v>
      </c>
      <c r="B252" s="70" t="s">
        <v>270</v>
      </c>
      <c r="C252" s="69" t="s">
        <v>233</v>
      </c>
      <c r="D252" s="69">
        <v>7</v>
      </c>
      <c r="E252" s="141">
        <v>56571</v>
      </c>
      <c r="F252" s="141">
        <v>79069</v>
      </c>
      <c r="G252" s="141">
        <v>101567</v>
      </c>
      <c r="H252" s="72" t="s">
        <v>2</v>
      </c>
      <c r="I252" s="73" t="s">
        <v>11</v>
      </c>
      <c r="J252" s="73">
        <v>2</v>
      </c>
    </row>
    <row r="253" spans="1:10" x14ac:dyDescent="0.2">
      <c r="A253" s="69" t="s">
        <v>532</v>
      </c>
      <c r="B253" s="70" t="s">
        <v>271</v>
      </c>
      <c r="C253" s="69" t="s">
        <v>233</v>
      </c>
      <c r="D253" s="69">
        <v>7</v>
      </c>
      <c r="E253" s="141">
        <v>56571</v>
      </c>
      <c r="F253" s="141">
        <v>79069</v>
      </c>
      <c r="G253" s="141">
        <v>101567</v>
      </c>
      <c r="H253" s="72" t="s">
        <v>14</v>
      </c>
      <c r="I253" s="73" t="s">
        <v>11</v>
      </c>
      <c r="J253" s="73">
        <v>2</v>
      </c>
    </row>
    <row r="254" spans="1:10" x14ac:dyDescent="0.2">
      <c r="A254" s="69" t="s">
        <v>527</v>
      </c>
      <c r="B254" s="70" t="s">
        <v>259</v>
      </c>
      <c r="C254" s="69" t="s">
        <v>233</v>
      </c>
      <c r="D254" s="69">
        <v>6</v>
      </c>
      <c r="E254" s="141">
        <v>49188</v>
      </c>
      <c r="F254" s="141">
        <v>68754</v>
      </c>
      <c r="G254" s="141">
        <v>88320</v>
      </c>
      <c r="H254" s="72" t="s">
        <v>2</v>
      </c>
      <c r="I254" s="73" t="s">
        <v>11</v>
      </c>
      <c r="J254" s="73">
        <v>2</v>
      </c>
    </row>
    <row r="255" spans="1:10" x14ac:dyDescent="0.2">
      <c r="A255" s="69" t="s">
        <v>530</v>
      </c>
      <c r="B255" s="70" t="s">
        <v>260</v>
      </c>
      <c r="C255" s="69" t="s">
        <v>233</v>
      </c>
      <c r="D255" s="69">
        <v>6</v>
      </c>
      <c r="E255" s="141">
        <v>49188</v>
      </c>
      <c r="F255" s="141">
        <v>68754</v>
      </c>
      <c r="G255" s="141">
        <v>88320</v>
      </c>
      <c r="H255" s="72" t="s">
        <v>14</v>
      </c>
      <c r="I255" s="73" t="s">
        <v>11</v>
      </c>
      <c r="J255" s="73">
        <v>2</v>
      </c>
    </row>
    <row r="256" spans="1:10" x14ac:dyDescent="0.2">
      <c r="A256" s="69" t="s">
        <v>531</v>
      </c>
      <c r="B256" s="70" t="s">
        <v>261</v>
      </c>
      <c r="C256" s="69" t="s">
        <v>233</v>
      </c>
      <c r="D256" s="69">
        <v>6</v>
      </c>
      <c r="E256" s="141">
        <v>49188</v>
      </c>
      <c r="F256" s="141">
        <v>68754</v>
      </c>
      <c r="G256" s="141">
        <v>88320</v>
      </c>
      <c r="H256" s="72" t="s">
        <v>14</v>
      </c>
      <c r="I256" s="73" t="s">
        <v>11</v>
      </c>
      <c r="J256" s="73">
        <v>2</v>
      </c>
    </row>
    <row r="257" spans="1:10" x14ac:dyDescent="0.2">
      <c r="A257" s="69" t="s">
        <v>693</v>
      </c>
      <c r="B257" s="70" t="s">
        <v>88</v>
      </c>
      <c r="C257" s="69" t="s">
        <v>277</v>
      </c>
      <c r="D257" s="69">
        <v>6</v>
      </c>
      <c r="E257" s="14">
        <v>33205</v>
      </c>
      <c r="F257" s="14">
        <v>41507</v>
      </c>
      <c r="G257" s="14">
        <v>49808</v>
      </c>
      <c r="H257" s="72" t="s">
        <v>2</v>
      </c>
      <c r="I257" s="73" t="s">
        <v>481</v>
      </c>
      <c r="J257" s="73">
        <v>6</v>
      </c>
    </row>
    <row r="258" spans="1:10" x14ac:dyDescent="0.2">
      <c r="A258" s="69" t="s">
        <v>694</v>
      </c>
      <c r="B258" s="70" t="s">
        <v>333</v>
      </c>
      <c r="C258" s="69" t="s">
        <v>277</v>
      </c>
      <c r="D258" s="69">
        <v>8</v>
      </c>
      <c r="E258" s="14">
        <v>38657</v>
      </c>
      <c r="F258" s="14">
        <v>48321</v>
      </c>
      <c r="G258" s="14">
        <v>57985</v>
      </c>
      <c r="H258" s="72" t="s">
        <v>2</v>
      </c>
      <c r="I258" s="73" t="s">
        <v>481</v>
      </c>
      <c r="J258" s="73">
        <v>6</v>
      </c>
    </row>
    <row r="259" spans="1:10" x14ac:dyDescent="0.2">
      <c r="A259" s="69" t="s">
        <v>729</v>
      </c>
      <c r="B259" s="70" t="s">
        <v>89</v>
      </c>
      <c r="C259" s="69" t="s">
        <v>479</v>
      </c>
      <c r="D259" s="69">
        <v>6</v>
      </c>
      <c r="E259" s="142">
        <v>48000</v>
      </c>
      <c r="F259" s="141">
        <v>65053</v>
      </c>
      <c r="G259" s="142">
        <v>82106</v>
      </c>
      <c r="H259" s="72" t="s">
        <v>2</v>
      </c>
      <c r="I259" s="73" t="s">
        <v>481</v>
      </c>
      <c r="J259" s="73">
        <v>9</v>
      </c>
    </row>
    <row r="260" spans="1:10" x14ac:dyDescent="0.2">
      <c r="A260" s="69" t="s">
        <v>697</v>
      </c>
      <c r="B260" s="70" t="s">
        <v>90</v>
      </c>
      <c r="C260" s="69" t="s">
        <v>277</v>
      </c>
      <c r="D260" s="69">
        <v>8</v>
      </c>
      <c r="E260" s="14">
        <v>38657</v>
      </c>
      <c r="F260" s="14">
        <v>48321</v>
      </c>
      <c r="G260" s="14">
        <v>57985</v>
      </c>
      <c r="H260" s="72" t="s">
        <v>2</v>
      </c>
      <c r="I260" s="73" t="s">
        <v>481</v>
      </c>
      <c r="J260" s="73">
        <v>6</v>
      </c>
    </row>
    <row r="261" spans="1:10" x14ac:dyDescent="0.2">
      <c r="A261" s="69" t="s">
        <v>839</v>
      </c>
      <c r="B261" s="70" t="s">
        <v>91</v>
      </c>
      <c r="C261" s="69" t="s">
        <v>479</v>
      </c>
      <c r="D261" s="69">
        <v>6</v>
      </c>
      <c r="E261" s="142">
        <v>48000</v>
      </c>
      <c r="F261" s="141">
        <v>65053</v>
      </c>
      <c r="G261" s="142">
        <v>82106</v>
      </c>
      <c r="H261" s="72" t="s">
        <v>2</v>
      </c>
      <c r="I261" s="73" t="s">
        <v>481</v>
      </c>
      <c r="J261" s="73">
        <v>9</v>
      </c>
    </row>
    <row r="262" spans="1:10" x14ac:dyDescent="0.2">
      <c r="A262" s="69" t="s">
        <v>853</v>
      </c>
      <c r="B262" s="70" t="s">
        <v>842</v>
      </c>
      <c r="C262" s="69" t="s">
        <v>478</v>
      </c>
      <c r="E262" s="141">
        <v>125000</v>
      </c>
      <c r="F262" s="141">
        <v>125000</v>
      </c>
      <c r="G262" s="141">
        <v>125000</v>
      </c>
      <c r="H262" s="72" t="s">
        <v>11</v>
      </c>
      <c r="I262" s="73" t="s">
        <v>11</v>
      </c>
      <c r="J262" s="73">
        <v>1</v>
      </c>
    </row>
    <row r="263" spans="1:10" x14ac:dyDescent="0.2">
      <c r="A263" s="69" t="s">
        <v>485</v>
      </c>
      <c r="B263" s="70" t="s">
        <v>282</v>
      </c>
      <c r="C263" s="69" t="s">
        <v>277</v>
      </c>
      <c r="D263" s="69">
        <v>2</v>
      </c>
      <c r="E263" s="14">
        <v>27040</v>
      </c>
      <c r="F263" s="14">
        <v>32663</v>
      </c>
      <c r="G263" s="14">
        <v>38285</v>
      </c>
      <c r="H263" s="72" t="s">
        <v>2</v>
      </c>
      <c r="I263" s="73" t="s">
        <v>481</v>
      </c>
      <c r="J263" s="73" t="s">
        <v>10</v>
      </c>
    </row>
    <row r="264" spans="1:10" x14ac:dyDescent="0.2">
      <c r="A264" s="69" t="s">
        <v>520</v>
      </c>
      <c r="B264" s="70" t="s">
        <v>92</v>
      </c>
      <c r="C264" s="69" t="s">
        <v>277</v>
      </c>
      <c r="D264" s="69">
        <v>10</v>
      </c>
      <c r="E264" s="14">
        <v>44274</v>
      </c>
      <c r="F264" s="14">
        <v>55342</v>
      </c>
      <c r="G264" s="14">
        <v>66410</v>
      </c>
      <c r="H264" s="72" t="s">
        <v>14</v>
      </c>
      <c r="I264" s="73" t="s">
        <v>481</v>
      </c>
      <c r="J264" s="73" t="s">
        <v>9</v>
      </c>
    </row>
    <row r="265" spans="1:10" x14ac:dyDescent="0.2">
      <c r="A265" s="69" t="s">
        <v>521</v>
      </c>
      <c r="B265" s="70" t="s">
        <v>391</v>
      </c>
      <c r="C265" s="69" t="s">
        <v>277</v>
      </c>
      <c r="D265" s="69">
        <v>12</v>
      </c>
      <c r="E265" s="14">
        <v>50716</v>
      </c>
      <c r="F265" s="14">
        <v>63396</v>
      </c>
      <c r="G265" s="14">
        <v>76075</v>
      </c>
      <c r="H265" s="72" t="s">
        <v>14</v>
      </c>
      <c r="I265" s="73" t="s">
        <v>481</v>
      </c>
      <c r="J265" s="73">
        <v>5</v>
      </c>
    </row>
    <row r="266" spans="1:10" x14ac:dyDescent="0.2">
      <c r="A266" s="69" t="s">
        <v>748</v>
      </c>
      <c r="B266" s="70" t="s">
        <v>276</v>
      </c>
      <c r="C266" s="69" t="s">
        <v>277</v>
      </c>
      <c r="D266" s="69">
        <v>1</v>
      </c>
      <c r="E266" s="14">
        <v>27040</v>
      </c>
      <c r="F266" s="14">
        <v>31424</v>
      </c>
      <c r="G266" s="14">
        <v>35807</v>
      </c>
      <c r="H266" s="72" t="s">
        <v>2</v>
      </c>
      <c r="I266" s="73" t="s">
        <v>481</v>
      </c>
      <c r="J266" s="73" t="s">
        <v>10</v>
      </c>
    </row>
    <row r="267" spans="1:10" x14ac:dyDescent="0.2">
      <c r="A267" s="69" t="s">
        <v>617</v>
      </c>
      <c r="B267" s="70" t="s">
        <v>93</v>
      </c>
      <c r="C267" s="69" t="s">
        <v>277</v>
      </c>
      <c r="D267" s="69">
        <v>16</v>
      </c>
      <c r="E267" s="14">
        <v>65677</v>
      </c>
      <c r="F267" s="14">
        <v>85295</v>
      </c>
      <c r="G267" s="14">
        <v>104912</v>
      </c>
      <c r="H267" s="72" t="s">
        <v>2</v>
      </c>
      <c r="I267" s="73" t="s">
        <v>11</v>
      </c>
      <c r="J267" s="73">
        <v>2</v>
      </c>
    </row>
    <row r="268" spans="1:10" x14ac:dyDescent="0.2">
      <c r="A268" s="69" t="s">
        <v>810</v>
      </c>
      <c r="B268" s="70" t="s">
        <v>431</v>
      </c>
      <c r="C268" s="69" t="s">
        <v>277</v>
      </c>
      <c r="D268" s="69">
        <v>15</v>
      </c>
      <c r="E268" s="14">
        <v>59709</v>
      </c>
      <c r="F268" s="14">
        <v>77541</v>
      </c>
      <c r="G268" s="14">
        <v>95372</v>
      </c>
      <c r="H268" s="72" t="s">
        <v>2</v>
      </c>
      <c r="I268" s="73" t="s">
        <v>11</v>
      </c>
      <c r="J268" s="73">
        <v>2</v>
      </c>
    </row>
    <row r="269" spans="1:10" x14ac:dyDescent="0.2">
      <c r="A269" s="69" t="s">
        <v>720</v>
      </c>
      <c r="B269" s="70" t="s">
        <v>315</v>
      </c>
      <c r="C269" s="69" t="s">
        <v>277</v>
      </c>
      <c r="D269" s="69">
        <v>7</v>
      </c>
      <c r="E269" s="14">
        <v>36179</v>
      </c>
      <c r="F269" s="14">
        <v>45224</v>
      </c>
      <c r="G269" s="14">
        <v>54268</v>
      </c>
      <c r="H269" s="72" t="s">
        <v>2</v>
      </c>
      <c r="I269" s="73" t="s">
        <v>481</v>
      </c>
      <c r="J269" s="73">
        <v>3</v>
      </c>
    </row>
    <row r="270" spans="1:10" x14ac:dyDescent="0.2">
      <c r="A270" s="69" t="s">
        <v>792</v>
      </c>
      <c r="B270" s="70" t="s">
        <v>262</v>
      </c>
      <c r="C270" s="77" t="s">
        <v>233</v>
      </c>
      <c r="D270" s="78">
        <v>6</v>
      </c>
      <c r="E270" s="141">
        <v>49188</v>
      </c>
      <c r="F270" s="141">
        <v>68754</v>
      </c>
      <c r="G270" s="141">
        <v>88320</v>
      </c>
      <c r="H270" s="72" t="s">
        <v>2</v>
      </c>
      <c r="I270" s="73" t="s">
        <v>11</v>
      </c>
      <c r="J270" s="73">
        <v>2</v>
      </c>
    </row>
    <row r="271" spans="1:10" x14ac:dyDescent="0.2">
      <c r="A271" s="69" t="s">
        <v>791</v>
      </c>
      <c r="B271" s="82" t="s">
        <v>255</v>
      </c>
      <c r="C271" s="77" t="s">
        <v>233</v>
      </c>
      <c r="D271" s="69">
        <v>5</v>
      </c>
      <c r="E271" s="141">
        <v>42776</v>
      </c>
      <c r="F271" s="141">
        <v>59787</v>
      </c>
      <c r="G271" s="141">
        <v>76797</v>
      </c>
      <c r="H271" s="72" t="s">
        <v>2</v>
      </c>
      <c r="I271" s="73" t="s">
        <v>481</v>
      </c>
      <c r="J271" s="73">
        <v>2</v>
      </c>
    </row>
    <row r="272" spans="1:10" x14ac:dyDescent="0.2">
      <c r="A272" s="69" t="s">
        <v>808</v>
      </c>
      <c r="B272" s="70" t="s">
        <v>334</v>
      </c>
      <c r="C272" s="69" t="s">
        <v>277</v>
      </c>
      <c r="D272" s="69">
        <v>8</v>
      </c>
      <c r="E272" s="14">
        <v>38657</v>
      </c>
      <c r="F272" s="14">
        <v>48321</v>
      </c>
      <c r="G272" s="14">
        <v>57985</v>
      </c>
      <c r="H272" s="72" t="s">
        <v>2</v>
      </c>
      <c r="I272" s="73" t="s">
        <v>481</v>
      </c>
      <c r="J272" s="73">
        <v>3</v>
      </c>
    </row>
    <row r="273" spans="1:10" x14ac:dyDescent="0.2">
      <c r="A273" s="69" t="s">
        <v>793</v>
      </c>
      <c r="B273" s="70" t="s">
        <v>272</v>
      </c>
      <c r="C273" s="77" t="s">
        <v>233</v>
      </c>
      <c r="D273" s="78">
        <v>7</v>
      </c>
      <c r="E273" s="141">
        <v>56571</v>
      </c>
      <c r="F273" s="141">
        <v>79069</v>
      </c>
      <c r="G273" s="141">
        <v>101567</v>
      </c>
      <c r="H273" s="72" t="s">
        <v>2</v>
      </c>
      <c r="I273" s="73" t="s">
        <v>11</v>
      </c>
      <c r="J273" s="73">
        <v>2</v>
      </c>
    </row>
    <row r="274" spans="1:10" x14ac:dyDescent="0.2">
      <c r="A274" s="69" t="s">
        <v>809</v>
      </c>
      <c r="B274" s="70" t="s">
        <v>94</v>
      </c>
      <c r="C274" s="69" t="s">
        <v>277</v>
      </c>
      <c r="D274" s="69">
        <v>13</v>
      </c>
      <c r="E274" s="14">
        <v>54020</v>
      </c>
      <c r="F274" s="14">
        <v>67526</v>
      </c>
      <c r="G274" s="14">
        <v>81031</v>
      </c>
      <c r="H274" s="72" t="s">
        <v>2</v>
      </c>
      <c r="I274" s="73" t="s">
        <v>11</v>
      </c>
      <c r="J274" s="73">
        <v>3</v>
      </c>
    </row>
    <row r="275" spans="1:10" x14ac:dyDescent="0.2">
      <c r="A275" s="69" t="s">
        <v>687</v>
      </c>
      <c r="B275" s="70" t="s">
        <v>273</v>
      </c>
      <c r="C275" s="69" t="s">
        <v>233</v>
      </c>
      <c r="D275" s="69">
        <v>7</v>
      </c>
      <c r="E275" s="141">
        <v>56571</v>
      </c>
      <c r="F275" s="141">
        <v>79069</v>
      </c>
      <c r="G275" s="141">
        <v>101567</v>
      </c>
      <c r="H275" s="72" t="s">
        <v>2</v>
      </c>
      <c r="I275" s="73" t="s">
        <v>11</v>
      </c>
      <c r="J275" s="73" t="s">
        <v>9</v>
      </c>
    </row>
    <row r="276" spans="1:10" x14ac:dyDescent="0.2">
      <c r="A276" s="69" t="s">
        <v>685</v>
      </c>
      <c r="B276" s="70" t="s">
        <v>256</v>
      </c>
      <c r="C276" s="69" t="s">
        <v>233</v>
      </c>
      <c r="D276" s="69">
        <v>5</v>
      </c>
      <c r="E276" s="141">
        <v>42776</v>
      </c>
      <c r="F276" s="141">
        <v>59787</v>
      </c>
      <c r="G276" s="141">
        <v>76797</v>
      </c>
      <c r="H276" s="72" t="s">
        <v>2</v>
      </c>
      <c r="I276" s="73" t="s">
        <v>481</v>
      </c>
      <c r="J276" s="73">
        <v>6</v>
      </c>
    </row>
    <row r="277" spans="1:10" x14ac:dyDescent="0.2">
      <c r="A277" s="69" t="s">
        <v>686</v>
      </c>
      <c r="B277" s="70" t="s">
        <v>263</v>
      </c>
      <c r="C277" s="69" t="s">
        <v>233</v>
      </c>
      <c r="D277" s="69">
        <v>6</v>
      </c>
      <c r="E277" s="141">
        <v>49188</v>
      </c>
      <c r="F277" s="141">
        <v>68754</v>
      </c>
      <c r="G277" s="141">
        <v>88320</v>
      </c>
      <c r="H277" s="72" t="s">
        <v>2</v>
      </c>
      <c r="I277" s="73" t="s">
        <v>11</v>
      </c>
      <c r="J277" s="73" t="s">
        <v>9</v>
      </c>
    </row>
    <row r="278" spans="1:10" x14ac:dyDescent="0.2">
      <c r="A278" s="69" t="s">
        <v>684</v>
      </c>
      <c r="B278" s="70" t="s">
        <v>249</v>
      </c>
      <c r="C278" s="69" t="s">
        <v>233</v>
      </c>
      <c r="D278" s="69">
        <v>4</v>
      </c>
      <c r="E278" s="141">
        <v>37201</v>
      </c>
      <c r="F278" s="141">
        <v>51992</v>
      </c>
      <c r="G278" s="141">
        <v>66782</v>
      </c>
      <c r="H278" s="72" t="s">
        <v>2</v>
      </c>
      <c r="I278" s="73" t="s">
        <v>481</v>
      </c>
      <c r="J278" s="73">
        <v>6</v>
      </c>
    </row>
    <row r="279" spans="1:10" x14ac:dyDescent="0.2">
      <c r="A279" s="69" t="s">
        <v>803</v>
      </c>
      <c r="B279" s="70" t="s">
        <v>370</v>
      </c>
      <c r="C279" s="69" t="s">
        <v>277</v>
      </c>
      <c r="D279" s="69">
        <v>11</v>
      </c>
      <c r="E279" s="14">
        <v>47330</v>
      </c>
      <c r="F279" s="14">
        <v>59163</v>
      </c>
      <c r="G279" s="14">
        <v>70995</v>
      </c>
      <c r="H279" s="72" t="s">
        <v>2</v>
      </c>
      <c r="I279" s="73" t="s">
        <v>481</v>
      </c>
      <c r="J279" s="73">
        <v>3</v>
      </c>
    </row>
    <row r="280" spans="1:10" x14ac:dyDescent="0.2">
      <c r="A280" s="69" t="s">
        <v>849</v>
      </c>
      <c r="B280" s="70" t="s">
        <v>95</v>
      </c>
      <c r="C280" s="69" t="s">
        <v>479</v>
      </c>
      <c r="D280" s="69">
        <v>12</v>
      </c>
      <c r="E280" s="142">
        <v>75500</v>
      </c>
      <c r="F280" s="141">
        <v>99500</v>
      </c>
      <c r="G280" s="142">
        <v>123500</v>
      </c>
      <c r="H280" s="72" t="s">
        <v>2</v>
      </c>
      <c r="I280" s="73" t="s">
        <v>11</v>
      </c>
      <c r="J280" s="73">
        <v>2</v>
      </c>
    </row>
    <row r="281" spans="1:10" x14ac:dyDescent="0.2">
      <c r="A281" s="69" t="s">
        <v>744</v>
      </c>
      <c r="B281" s="70" t="s">
        <v>457</v>
      </c>
      <c r="C281" s="69" t="s">
        <v>277</v>
      </c>
      <c r="D281" s="69">
        <v>18</v>
      </c>
      <c r="E281" s="14">
        <v>79472</v>
      </c>
      <c r="F281" s="14">
        <v>103209</v>
      </c>
      <c r="G281" s="14">
        <v>126946</v>
      </c>
      <c r="H281" s="72" t="s">
        <v>14</v>
      </c>
      <c r="I281" s="73" t="s">
        <v>11</v>
      </c>
      <c r="J281" s="73">
        <v>2</v>
      </c>
    </row>
    <row r="282" spans="1:10" x14ac:dyDescent="0.2">
      <c r="A282" s="69" t="s">
        <v>848</v>
      </c>
      <c r="B282" s="70" t="s">
        <v>96</v>
      </c>
      <c r="C282" s="69" t="s">
        <v>479</v>
      </c>
      <c r="D282" s="69">
        <v>10</v>
      </c>
      <c r="E282" s="142">
        <v>66100</v>
      </c>
      <c r="F282" s="141">
        <v>88281</v>
      </c>
      <c r="G282" s="142">
        <v>110462</v>
      </c>
      <c r="H282" s="72" t="s">
        <v>2</v>
      </c>
      <c r="I282" s="73" t="s">
        <v>481</v>
      </c>
      <c r="J282" s="73">
        <v>9</v>
      </c>
    </row>
    <row r="283" spans="1:10" x14ac:dyDescent="0.2">
      <c r="A283" s="69" t="s">
        <v>850</v>
      </c>
      <c r="B283" s="70" t="s">
        <v>97</v>
      </c>
      <c r="C283" s="69" t="s">
        <v>277</v>
      </c>
      <c r="D283" s="69">
        <v>19</v>
      </c>
      <c r="E283" s="14">
        <v>87422</v>
      </c>
      <c r="F283" s="14">
        <v>113534</v>
      </c>
      <c r="G283" s="14">
        <v>139646</v>
      </c>
      <c r="H283" s="72" t="s">
        <v>14</v>
      </c>
      <c r="I283" s="73" t="s">
        <v>11</v>
      </c>
      <c r="J283" s="73">
        <v>2</v>
      </c>
    </row>
    <row r="284" spans="1:10" x14ac:dyDescent="0.2">
      <c r="A284" s="69" t="s">
        <v>835</v>
      </c>
      <c r="B284" s="70" t="s">
        <v>98</v>
      </c>
      <c r="C284" s="69" t="s">
        <v>479</v>
      </c>
      <c r="D284" s="69">
        <v>2</v>
      </c>
      <c r="E284" s="142">
        <v>44000</v>
      </c>
      <c r="F284" s="141">
        <v>59122</v>
      </c>
      <c r="G284" s="142">
        <v>74244</v>
      </c>
      <c r="H284" s="72" t="s">
        <v>2</v>
      </c>
      <c r="I284" s="73" t="s">
        <v>481</v>
      </c>
      <c r="J284" s="73">
        <v>9</v>
      </c>
    </row>
    <row r="285" spans="1:10" x14ac:dyDescent="0.2">
      <c r="A285" s="69" t="s">
        <v>836</v>
      </c>
      <c r="B285" s="70" t="s">
        <v>99</v>
      </c>
      <c r="C285" s="69" t="s">
        <v>479</v>
      </c>
      <c r="D285" s="69">
        <v>3</v>
      </c>
      <c r="E285" s="142">
        <v>45000</v>
      </c>
      <c r="F285" s="141">
        <v>60364.5</v>
      </c>
      <c r="G285" s="142">
        <v>75729</v>
      </c>
      <c r="H285" s="72" t="s">
        <v>2</v>
      </c>
      <c r="I285" s="73" t="s">
        <v>481</v>
      </c>
      <c r="J285" s="73">
        <v>9</v>
      </c>
    </row>
    <row r="286" spans="1:10" x14ac:dyDescent="0.2">
      <c r="A286" s="69" t="s">
        <v>837</v>
      </c>
      <c r="B286" s="70" t="s">
        <v>100</v>
      </c>
      <c r="C286" s="69" t="s">
        <v>479</v>
      </c>
      <c r="D286" s="69">
        <v>4</v>
      </c>
      <c r="E286" s="142">
        <v>46000</v>
      </c>
      <c r="F286" s="141">
        <v>61810</v>
      </c>
      <c r="G286" s="142">
        <v>77620</v>
      </c>
      <c r="H286" s="72" t="s">
        <v>2</v>
      </c>
      <c r="I286" s="73" t="s">
        <v>481</v>
      </c>
      <c r="J286" s="73">
        <v>9</v>
      </c>
    </row>
    <row r="287" spans="1:10" x14ac:dyDescent="0.2">
      <c r="A287" s="69" t="s">
        <v>838</v>
      </c>
      <c r="B287" s="70" t="s">
        <v>101</v>
      </c>
      <c r="C287" s="69" t="s">
        <v>479</v>
      </c>
      <c r="D287" s="69">
        <v>5</v>
      </c>
      <c r="E287" s="142">
        <v>47000</v>
      </c>
      <c r="F287" s="141">
        <v>63281.5</v>
      </c>
      <c r="G287" s="142">
        <v>79563</v>
      </c>
      <c r="H287" s="72" t="s">
        <v>2</v>
      </c>
      <c r="I287" s="73" t="s">
        <v>481</v>
      </c>
      <c r="J287" s="73">
        <v>9</v>
      </c>
    </row>
    <row r="288" spans="1:10" x14ac:dyDescent="0.2">
      <c r="A288" s="69" t="s">
        <v>834</v>
      </c>
      <c r="B288" s="70" t="s">
        <v>102</v>
      </c>
      <c r="C288" s="69" t="s">
        <v>479</v>
      </c>
      <c r="D288" s="69">
        <v>1</v>
      </c>
      <c r="E288" s="142">
        <v>43000</v>
      </c>
      <c r="F288" s="141">
        <v>47500</v>
      </c>
      <c r="G288" s="142">
        <v>52000</v>
      </c>
      <c r="H288" s="72" t="s">
        <v>2</v>
      </c>
      <c r="I288" s="73" t="s">
        <v>481</v>
      </c>
      <c r="J288" s="73">
        <v>9</v>
      </c>
    </row>
    <row r="289" spans="1:10" x14ac:dyDescent="0.2">
      <c r="A289" s="69" t="s">
        <v>847</v>
      </c>
      <c r="B289" s="70" t="s">
        <v>103</v>
      </c>
      <c r="C289" s="69" t="s">
        <v>479</v>
      </c>
      <c r="D289" s="69">
        <v>8</v>
      </c>
      <c r="E289" s="142">
        <v>58500</v>
      </c>
      <c r="F289" s="141">
        <v>78109</v>
      </c>
      <c r="G289" s="142">
        <v>97718</v>
      </c>
      <c r="H289" s="72" t="s">
        <v>2</v>
      </c>
      <c r="I289" s="73" t="s">
        <v>481</v>
      </c>
      <c r="J289" s="73">
        <v>9</v>
      </c>
    </row>
    <row r="290" spans="1:10" x14ac:dyDescent="0.2">
      <c r="A290" s="69" t="s">
        <v>980</v>
      </c>
      <c r="B290" s="82" t="s">
        <v>982</v>
      </c>
      <c r="C290" s="69" t="s">
        <v>277</v>
      </c>
      <c r="D290" s="69">
        <v>18</v>
      </c>
      <c r="E290" s="14">
        <v>79472</v>
      </c>
      <c r="F290" s="14">
        <v>103209</v>
      </c>
      <c r="G290" s="14">
        <v>126946</v>
      </c>
      <c r="H290" s="72" t="s">
        <v>14</v>
      </c>
      <c r="I290" s="73" t="s">
        <v>11</v>
      </c>
      <c r="J290" s="73">
        <v>2</v>
      </c>
    </row>
    <row r="291" spans="1:10" x14ac:dyDescent="0.2">
      <c r="A291" s="69" t="s">
        <v>701</v>
      </c>
      <c r="B291" s="70" t="s">
        <v>257</v>
      </c>
      <c r="C291" s="77" t="s">
        <v>233</v>
      </c>
      <c r="D291" s="78">
        <v>5</v>
      </c>
      <c r="E291" s="141">
        <v>42776</v>
      </c>
      <c r="F291" s="141">
        <v>59787</v>
      </c>
      <c r="G291" s="141">
        <v>76797</v>
      </c>
      <c r="H291" s="72" t="s">
        <v>2</v>
      </c>
      <c r="I291" s="73" t="s">
        <v>481</v>
      </c>
      <c r="J291" s="73">
        <v>6</v>
      </c>
    </row>
    <row r="292" spans="1:10" x14ac:dyDescent="0.2">
      <c r="A292" s="69" t="s">
        <v>702</v>
      </c>
      <c r="B292" s="70" t="s">
        <v>264</v>
      </c>
      <c r="C292" s="77" t="s">
        <v>233</v>
      </c>
      <c r="D292" s="78">
        <v>6</v>
      </c>
      <c r="E292" s="141">
        <v>49188</v>
      </c>
      <c r="F292" s="141">
        <v>68754</v>
      </c>
      <c r="G292" s="141">
        <v>88320</v>
      </c>
      <c r="H292" s="72" t="s">
        <v>2</v>
      </c>
      <c r="I292" s="73" t="s">
        <v>481</v>
      </c>
      <c r="J292" s="73">
        <v>6</v>
      </c>
    </row>
    <row r="293" spans="1:10" x14ac:dyDescent="0.2">
      <c r="A293" s="69" t="s">
        <v>703</v>
      </c>
      <c r="B293" s="70" t="s">
        <v>265</v>
      </c>
      <c r="C293" s="77" t="s">
        <v>233</v>
      </c>
      <c r="D293" s="78">
        <v>6</v>
      </c>
      <c r="E293" s="141">
        <v>49188</v>
      </c>
      <c r="F293" s="141">
        <v>68754</v>
      </c>
      <c r="G293" s="141">
        <v>88320</v>
      </c>
      <c r="H293" s="72" t="s">
        <v>2</v>
      </c>
      <c r="I293" s="73" t="s">
        <v>481</v>
      </c>
      <c r="J293" s="73" t="s">
        <v>9</v>
      </c>
    </row>
    <row r="294" spans="1:10" x14ac:dyDescent="0.2">
      <c r="A294" s="69" t="s">
        <v>844</v>
      </c>
      <c r="B294" s="70" t="s">
        <v>843</v>
      </c>
      <c r="C294" s="77" t="s">
        <v>478</v>
      </c>
      <c r="D294" s="78"/>
      <c r="E294" s="142">
        <v>27000</v>
      </c>
      <c r="F294" s="142">
        <v>27000</v>
      </c>
      <c r="G294" s="142">
        <v>27000</v>
      </c>
      <c r="H294" s="72" t="s">
        <v>14</v>
      </c>
      <c r="I294" s="73" t="s">
        <v>11</v>
      </c>
      <c r="J294" s="73">
        <v>1</v>
      </c>
    </row>
    <row r="295" spans="1:10" x14ac:dyDescent="0.2">
      <c r="A295" s="69" t="s">
        <v>588</v>
      </c>
      <c r="B295" s="70" t="s">
        <v>104</v>
      </c>
      <c r="C295" s="69" t="s">
        <v>277</v>
      </c>
      <c r="D295" s="69">
        <v>20</v>
      </c>
      <c r="E295" s="14">
        <v>96167</v>
      </c>
      <c r="F295" s="14">
        <v>124891</v>
      </c>
      <c r="G295" s="14">
        <v>153615</v>
      </c>
      <c r="H295" s="72" t="s">
        <v>14</v>
      </c>
      <c r="I295" s="73" t="s">
        <v>11</v>
      </c>
      <c r="J295" s="73">
        <v>1</v>
      </c>
    </row>
    <row r="296" spans="1:10" x14ac:dyDescent="0.2">
      <c r="A296" s="69" t="s">
        <v>733</v>
      </c>
      <c r="B296" s="70" t="s">
        <v>105</v>
      </c>
      <c r="C296" s="69" t="s">
        <v>277</v>
      </c>
      <c r="D296" s="69">
        <v>9</v>
      </c>
      <c r="E296" s="14">
        <v>41383</v>
      </c>
      <c r="F296" s="14">
        <v>51729</v>
      </c>
      <c r="G296" s="14">
        <v>62074</v>
      </c>
      <c r="H296" s="72" t="s">
        <v>2</v>
      </c>
      <c r="I296" s="73" t="s">
        <v>481</v>
      </c>
      <c r="J296" s="73">
        <v>9</v>
      </c>
    </row>
    <row r="297" spans="1:10" x14ac:dyDescent="0.2">
      <c r="A297" s="69" t="s">
        <v>734</v>
      </c>
      <c r="B297" s="70" t="s">
        <v>392</v>
      </c>
      <c r="C297" s="69" t="s">
        <v>277</v>
      </c>
      <c r="D297" s="69">
        <v>12</v>
      </c>
      <c r="E297" s="14">
        <v>50716</v>
      </c>
      <c r="F297" s="14">
        <v>63396</v>
      </c>
      <c r="G297" s="14">
        <v>76075</v>
      </c>
      <c r="H297" s="72" t="s">
        <v>2</v>
      </c>
      <c r="I297" s="73" t="s">
        <v>481</v>
      </c>
      <c r="J297" s="73">
        <v>9</v>
      </c>
    </row>
    <row r="298" spans="1:10" x14ac:dyDescent="0.2">
      <c r="A298" s="69" t="s">
        <v>732</v>
      </c>
      <c r="B298" s="70" t="s">
        <v>289</v>
      </c>
      <c r="C298" s="69" t="s">
        <v>277</v>
      </c>
      <c r="D298" s="69">
        <v>3</v>
      </c>
      <c r="E298" s="14">
        <v>27341</v>
      </c>
      <c r="F298" s="14">
        <v>34176</v>
      </c>
      <c r="G298" s="14">
        <v>41011</v>
      </c>
      <c r="H298" s="72" t="s">
        <v>2</v>
      </c>
      <c r="I298" s="73" t="s">
        <v>481</v>
      </c>
      <c r="J298" s="73">
        <v>5</v>
      </c>
    </row>
    <row r="299" spans="1:10" x14ac:dyDescent="0.2">
      <c r="A299" s="69" t="s">
        <v>534</v>
      </c>
      <c r="B299" s="70" t="s">
        <v>266</v>
      </c>
      <c r="C299" s="69" t="s">
        <v>233</v>
      </c>
      <c r="D299" s="69">
        <v>6</v>
      </c>
      <c r="E299" s="141">
        <v>49188</v>
      </c>
      <c r="F299" s="141">
        <v>68754</v>
      </c>
      <c r="G299" s="141">
        <v>88320</v>
      </c>
      <c r="H299" s="72" t="s">
        <v>2</v>
      </c>
      <c r="I299" s="73" t="s">
        <v>11</v>
      </c>
      <c r="J299" s="73">
        <v>2</v>
      </c>
    </row>
    <row r="300" spans="1:10" x14ac:dyDescent="0.2">
      <c r="A300" s="69" t="s">
        <v>535</v>
      </c>
      <c r="B300" s="70" t="s">
        <v>274</v>
      </c>
      <c r="C300" s="69" t="s">
        <v>233</v>
      </c>
      <c r="D300" s="69">
        <v>7</v>
      </c>
      <c r="E300" s="141">
        <v>56571</v>
      </c>
      <c r="F300" s="141">
        <v>79069</v>
      </c>
      <c r="G300" s="141">
        <v>101567</v>
      </c>
      <c r="H300" s="72" t="s">
        <v>2</v>
      </c>
      <c r="I300" s="73" t="s">
        <v>11</v>
      </c>
      <c r="J300" s="73">
        <v>2</v>
      </c>
    </row>
    <row r="301" spans="1:10" x14ac:dyDescent="0.2">
      <c r="A301" s="69" t="s">
        <v>533</v>
      </c>
      <c r="B301" s="70" t="s">
        <v>106</v>
      </c>
      <c r="C301" s="77" t="s">
        <v>277</v>
      </c>
      <c r="D301" s="78">
        <v>6</v>
      </c>
      <c r="E301" s="14">
        <v>33205</v>
      </c>
      <c r="F301" s="14">
        <v>41507</v>
      </c>
      <c r="G301" s="14">
        <v>49808</v>
      </c>
      <c r="H301" s="72" t="s">
        <v>2</v>
      </c>
      <c r="I301" s="73" t="s">
        <v>481</v>
      </c>
      <c r="J301" s="73" t="s">
        <v>9</v>
      </c>
    </row>
    <row r="302" spans="1:10" x14ac:dyDescent="0.2">
      <c r="A302" s="69" t="s">
        <v>541</v>
      </c>
      <c r="B302" s="70" t="s">
        <v>449</v>
      </c>
      <c r="C302" s="69" t="s">
        <v>277</v>
      </c>
      <c r="D302" s="69">
        <v>18</v>
      </c>
      <c r="E302" s="14">
        <v>79472</v>
      </c>
      <c r="F302" s="14">
        <v>103209</v>
      </c>
      <c r="G302" s="14">
        <v>126946</v>
      </c>
      <c r="H302" s="72" t="s">
        <v>14</v>
      </c>
      <c r="I302" s="73" t="s">
        <v>11</v>
      </c>
      <c r="J302" s="73">
        <v>2</v>
      </c>
    </row>
    <row r="303" spans="1:10" x14ac:dyDescent="0.2">
      <c r="A303" s="69" t="s">
        <v>540</v>
      </c>
      <c r="B303" s="70" t="s">
        <v>432</v>
      </c>
      <c r="C303" s="69" t="s">
        <v>277</v>
      </c>
      <c r="D303" s="69">
        <v>15</v>
      </c>
      <c r="E303" s="14">
        <v>59709</v>
      </c>
      <c r="F303" s="14">
        <v>77541</v>
      </c>
      <c r="G303" s="14">
        <v>95372</v>
      </c>
      <c r="H303" s="72" t="s">
        <v>2</v>
      </c>
      <c r="I303" s="73" t="s">
        <v>11</v>
      </c>
      <c r="J303" s="73">
        <v>2</v>
      </c>
    </row>
    <row r="304" spans="1:10" x14ac:dyDescent="0.2">
      <c r="A304" s="69" t="s">
        <v>991</v>
      </c>
      <c r="B304" s="70" t="s">
        <v>992</v>
      </c>
      <c r="C304" s="77" t="s">
        <v>277</v>
      </c>
      <c r="D304" s="78">
        <v>16</v>
      </c>
      <c r="E304" s="14">
        <v>65677</v>
      </c>
      <c r="F304" s="14">
        <v>85295</v>
      </c>
      <c r="G304" s="14">
        <v>104912</v>
      </c>
      <c r="H304" s="72" t="s">
        <v>2</v>
      </c>
      <c r="I304" s="73" t="s">
        <v>11</v>
      </c>
      <c r="J304" s="73">
        <v>2</v>
      </c>
    </row>
    <row r="305" spans="1:10" x14ac:dyDescent="0.2">
      <c r="A305" s="69" t="s">
        <v>1046</v>
      </c>
      <c r="B305" s="70" t="s">
        <v>1049</v>
      </c>
      <c r="C305" s="69" t="s">
        <v>277</v>
      </c>
      <c r="D305" s="69">
        <v>13</v>
      </c>
      <c r="E305" s="14">
        <v>54020</v>
      </c>
      <c r="F305" s="14">
        <v>67526</v>
      </c>
      <c r="G305" s="14">
        <v>81031</v>
      </c>
      <c r="H305" s="72" t="s">
        <v>2</v>
      </c>
      <c r="I305" s="73" t="s">
        <v>11</v>
      </c>
      <c r="J305" s="73">
        <v>2</v>
      </c>
    </row>
    <row r="306" spans="1:10" x14ac:dyDescent="0.2">
      <c r="A306" s="69" t="s">
        <v>1047</v>
      </c>
      <c r="B306" s="70" t="s">
        <v>1050</v>
      </c>
      <c r="C306" s="69" t="s">
        <v>277</v>
      </c>
      <c r="D306" s="69">
        <v>15</v>
      </c>
      <c r="E306" s="14">
        <v>59709</v>
      </c>
      <c r="F306" s="14">
        <v>77541</v>
      </c>
      <c r="G306" s="14">
        <v>95372</v>
      </c>
      <c r="H306" s="72" t="s">
        <v>2</v>
      </c>
      <c r="I306" s="73" t="s">
        <v>11</v>
      </c>
      <c r="J306" s="73">
        <v>2</v>
      </c>
    </row>
    <row r="307" spans="1:10" x14ac:dyDescent="0.2">
      <c r="A307" s="69" t="s">
        <v>740</v>
      </c>
      <c r="B307" s="70" t="s">
        <v>107</v>
      </c>
      <c r="C307" s="69" t="s">
        <v>277</v>
      </c>
      <c r="D307" s="69">
        <v>4</v>
      </c>
      <c r="E307" s="14">
        <v>29240</v>
      </c>
      <c r="F307" s="14">
        <v>36551</v>
      </c>
      <c r="G307" s="14">
        <v>43861</v>
      </c>
      <c r="H307" s="72" t="s">
        <v>2</v>
      </c>
      <c r="I307" s="73" t="s">
        <v>481</v>
      </c>
      <c r="J307" s="73">
        <v>5</v>
      </c>
    </row>
    <row r="308" spans="1:10" x14ac:dyDescent="0.2">
      <c r="A308" s="69" t="s">
        <v>796</v>
      </c>
      <c r="B308" s="70" t="s">
        <v>371</v>
      </c>
      <c r="C308" s="69" t="s">
        <v>277</v>
      </c>
      <c r="D308" s="69">
        <v>11</v>
      </c>
      <c r="E308" s="14">
        <v>47330</v>
      </c>
      <c r="F308" s="14">
        <v>59163</v>
      </c>
      <c r="G308" s="14">
        <v>70995</v>
      </c>
      <c r="H308" s="72" t="s">
        <v>2</v>
      </c>
      <c r="I308" s="73" t="s">
        <v>481</v>
      </c>
      <c r="J308" s="73">
        <v>3</v>
      </c>
    </row>
    <row r="309" spans="1:10" x14ac:dyDescent="0.2">
      <c r="A309" s="69" t="s">
        <v>799</v>
      </c>
      <c r="B309" s="70" t="s">
        <v>393</v>
      </c>
      <c r="C309" s="69" t="s">
        <v>277</v>
      </c>
      <c r="D309" s="69">
        <v>12</v>
      </c>
      <c r="E309" s="14">
        <v>50716</v>
      </c>
      <c r="F309" s="14">
        <v>63396</v>
      </c>
      <c r="G309" s="14">
        <v>76075</v>
      </c>
      <c r="H309" s="72" t="s">
        <v>2</v>
      </c>
      <c r="I309" s="73" t="s">
        <v>481</v>
      </c>
      <c r="J309" s="73">
        <v>3</v>
      </c>
    </row>
    <row r="310" spans="1:10" x14ac:dyDescent="0.2">
      <c r="A310" s="69" t="s">
        <v>736</v>
      </c>
      <c r="B310" s="70" t="s">
        <v>372</v>
      </c>
      <c r="C310" s="69" t="s">
        <v>277</v>
      </c>
      <c r="D310" s="69">
        <v>11</v>
      </c>
      <c r="E310" s="14">
        <v>47330</v>
      </c>
      <c r="F310" s="14">
        <v>59163</v>
      </c>
      <c r="G310" s="14">
        <v>70995</v>
      </c>
      <c r="H310" s="72" t="s">
        <v>2</v>
      </c>
      <c r="I310" s="73" t="s">
        <v>481</v>
      </c>
      <c r="J310" s="73">
        <v>9</v>
      </c>
    </row>
    <row r="311" spans="1:10" x14ac:dyDescent="0.2">
      <c r="A311" s="69" t="s">
        <v>739</v>
      </c>
      <c r="B311" s="70" t="s">
        <v>458</v>
      </c>
      <c r="C311" s="69" t="s">
        <v>277</v>
      </c>
      <c r="D311" s="69">
        <v>18</v>
      </c>
      <c r="E311" s="14">
        <v>79472</v>
      </c>
      <c r="F311" s="14">
        <v>103209</v>
      </c>
      <c r="G311" s="14">
        <v>126946</v>
      </c>
      <c r="H311" s="72" t="s">
        <v>14</v>
      </c>
      <c r="I311" s="73" t="s">
        <v>11</v>
      </c>
      <c r="J311" s="73">
        <v>2</v>
      </c>
    </row>
    <row r="312" spans="1:10" x14ac:dyDescent="0.2">
      <c r="A312" s="69" t="s">
        <v>735</v>
      </c>
      <c r="B312" s="70" t="s">
        <v>335</v>
      </c>
      <c r="C312" s="69" t="s">
        <v>277</v>
      </c>
      <c r="D312" s="69">
        <v>8</v>
      </c>
      <c r="E312" s="14">
        <v>38657</v>
      </c>
      <c r="F312" s="14">
        <v>48321</v>
      </c>
      <c r="G312" s="14">
        <v>57985</v>
      </c>
      <c r="H312" s="72" t="s">
        <v>2</v>
      </c>
      <c r="I312" s="73" t="s">
        <v>481</v>
      </c>
      <c r="J312" s="73">
        <v>9</v>
      </c>
    </row>
    <row r="313" spans="1:10" x14ac:dyDescent="0.2">
      <c r="A313" s="69" t="s">
        <v>738</v>
      </c>
      <c r="B313" s="70" t="s">
        <v>436</v>
      </c>
      <c r="C313" s="69" t="s">
        <v>277</v>
      </c>
      <c r="D313" s="69">
        <v>16</v>
      </c>
      <c r="E313" s="14">
        <v>65677</v>
      </c>
      <c r="F313" s="14">
        <v>85295</v>
      </c>
      <c r="G313" s="14">
        <v>104912</v>
      </c>
      <c r="H313" s="72" t="s">
        <v>2</v>
      </c>
      <c r="I313" s="73" t="s">
        <v>11</v>
      </c>
      <c r="J313" s="73">
        <v>2</v>
      </c>
    </row>
    <row r="314" spans="1:10" x14ac:dyDescent="0.2">
      <c r="A314" s="69" t="s">
        <v>737</v>
      </c>
      <c r="B314" s="70" t="s">
        <v>394</v>
      </c>
      <c r="C314" s="69" t="s">
        <v>277</v>
      </c>
      <c r="D314" s="69">
        <v>12</v>
      </c>
      <c r="E314" s="14">
        <v>50716</v>
      </c>
      <c r="F314" s="14">
        <v>63396</v>
      </c>
      <c r="G314" s="14">
        <v>76075</v>
      </c>
      <c r="H314" s="72" t="s">
        <v>2</v>
      </c>
      <c r="I314" s="73" t="s">
        <v>481</v>
      </c>
      <c r="J314" s="73">
        <v>9</v>
      </c>
    </row>
    <row r="315" spans="1:10" x14ac:dyDescent="0.2">
      <c r="A315" s="69" t="s">
        <v>516</v>
      </c>
      <c r="B315" s="70" t="s">
        <v>422</v>
      </c>
      <c r="C315" s="77" t="s">
        <v>277</v>
      </c>
      <c r="D315" s="78">
        <v>14</v>
      </c>
      <c r="E315" s="14">
        <v>57820</v>
      </c>
      <c r="F315" s="14">
        <v>72275</v>
      </c>
      <c r="G315" s="14">
        <v>86730</v>
      </c>
      <c r="H315" s="72" t="s">
        <v>2</v>
      </c>
      <c r="I315" s="73" t="s">
        <v>11</v>
      </c>
      <c r="J315" s="73">
        <v>2</v>
      </c>
    </row>
    <row r="316" spans="1:10" x14ac:dyDescent="0.2">
      <c r="A316" s="69" t="s">
        <v>517</v>
      </c>
      <c r="B316" s="70" t="s">
        <v>437</v>
      </c>
      <c r="C316" s="77" t="s">
        <v>277</v>
      </c>
      <c r="D316" s="78">
        <v>16</v>
      </c>
      <c r="E316" s="14">
        <v>65677</v>
      </c>
      <c r="F316" s="14">
        <v>85295</v>
      </c>
      <c r="G316" s="14">
        <v>104912</v>
      </c>
      <c r="H316" s="72" t="s">
        <v>2</v>
      </c>
      <c r="I316" s="73" t="s">
        <v>11</v>
      </c>
      <c r="J316" s="73">
        <v>2</v>
      </c>
    </row>
    <row r="317" spans="1:10" x14ac:dyDescent="0.2">
      <c r="A317" s="69" t="s">
        <v>999</v>
      </c>
      <c r="B317" s="70" t="s">
        <v>438</v>
      </c>
      <c r="C317" s="77" t="s">
        <v>277</v>
      </c>
      <c r="D317" s="78">
        <v>16</v>
      </c>
      <c r="E317" s="14">
        <v>65677</v>
      </c>
      <c r="F317" s="14">
        <v>85295</v>
      </c>
      <c r="G317" s="14">
        <v>104912</v>
      </c>
      <c r="H317" s="72" t="s">
        <v>14</v>
      </c>
      <c r="I317" s="73" t="s">
        <v>11</v>
      </c>
      <c r="J317" s="73">
        <v>2</v>
      </c>
    </row>
    <row r="318" spans="1:10" x14ac:dyDescent="0.2">
      <c r="A318" s="69" t="s">
        <v>549</v>
      </c>
      <c r="B318" s="70" t="s">
        <v>373</v>
      </c>
      <c r="C318" s="69" t="s">
        <v>277</v>
      </c>
      <c r="D318" s="69">
        <v>11</v>
      </c>
      <c r="E318" s="14">
        <v>47330</v>
      </c>
      <c r="F318" s="14">
        <v>59163</v>
      </c>
      <c r="G318" s="14">
        <v>70995</v>
      </c>
      <c r="H318" s="72" t="s">
        <v>2</v>
      </c>
      <c r="I318" s="73" t="s">
        <v>11</v>
      </c>
      <c r="J318" s="73">
        <v>2</v>
      </c>
    </row>
    <row r="319" spans="1:10" x14ac:dyDescent="0.2">
      <c r="A319" s="69" t="s">
        <v>613</v>
      </c>
      <c r="B319" s="70" t="s">
        <v>412</v>
      </c>
      <c r="C319" s="69" t="s">
        <v>277</v>
      </c>
      <c r="D319" s="69">
        <v>13</v>
      </c>
      <c r="E319" s="14">
        <v>54020</v>
      </c>
      <c r="F319" s="14">
        <v>67526</v>
      </c>
      <c r="G319" s="14">
        <v>81031</v>
      </c>
      <c r="H319" s="72" t="s">
        <v>14</v>
      </c>
      <c r="I319" s="73" t="s">
        <v>11</v>
      </c>
      <c r="J319" s="73">
        <v>2</v>
      </c>
    </row>
    <row r="320" spans="1:10" x14ac:dyDescent="0.2">
      <c r="A320" s="69" t="s">
        <v>612</v>
      </c>
      <c r="B320" s="70" t="s">
        <v>395</v>
      </c>
      <c r="C320" s="69" t="s">
        <v>277</v>
      </c>
      <c r="D320" s="69">
        <v>12</v>
      </c>
      <c r="E320" s="14">
        <v>50716</v>
      </c>
      <c r="F320" s="14">
        <v>63396</v>
      </c>
      <c r="G320" s="14">
        <v>76075</v>
      </c>
      <c r="H320" s="72" t="s">
        <v>14</v>
      </c>
      <c r="I320" s="73" t="s">
        <v>481</v>
      </c>
      <c r="J320" s="73">
        <v>2</v>
      </c>
    </row>
    <row r="321" spans="1:10" x14ac:dyDescent="0.2">
      <c r="A321" s="69" t="s">
        <v>614</v>
      </c>
      <c r="B321" s="70" t="s">
        <v>423</v>
      </c>
      <c r="C321" s="69" t="s">
        <v>277</v>
      </c>
      <c r="D321" s="69">
        <v>14</v>
      </c>
      <c r="E321" s="14">
        <v>57820</v>
      </c>
      <c r="F321" s="14">
        <v>72275</v>
      </c>
      <c r="G321" s="14">
        <v>86730</v>
      </c>
      <c r="H321" s="72" t="s">
        <v>14</v>
      </c>
      <c r="I321" s="73" t="s">
        <v>11</v>
      </c>
      <c r="J321" s="73">
        <v>2</v>
      </c>
    </row>
    <row r="322" spans="1:10" x14ac:dyDescent="0.2">
      <c r="A322" s="69" t="s">
        <v>616</v>
      </c>
      <c r="B322" s="70" t="s">
        <v>439</v>
      </c>
      <c r="C322" s="69" t="s">
        <v>277</v>
      </c>
      <c r="D322" s="69">
        <v>16</v>
      </c>
      <c r="E322" s="14">
        <v>65677</v>
      </c>
      <c r="F322" s="14">
        <v>85295</v>
      </c>
      <c r="G322" s="14">
        <v>104912</v>
      </c>
      <c r="H322" s="72" t="s">
        <v>14</v>
      </c>
      <c r="I322" s="73" t="s">
        <v>11</v>
      </c>
      <c r="J322" s="73">
        <v>2</v>
      </c>
    </row>
    <row r="323" spans="1:10" x14ac:dyDescent="0.2">
      <c r="A323" s="69" t="s">
        <v>615</v>
      </c>
      <c r="B323" s="70" t="s">
        <v>433</v>
      </c>
      <c r="C323" s="69" t="s">
        <v>277</v>
      </c>
      <c r="D323" s="69">
        <v>15</v>
      </c>
      <c r="E323" s="14">
        <v>59709</v>
      </c>
      <c r="F323" s="14">
        <v>77541</v>
      </c>
      <c r="G323" s="14">
        <v>95372</v>
      </c>
      <c r="H323" s="72" t="s">
        <v>14</v>
      </c>
      <c r="I323" s="73" t="s">
        <v>11</v>
      </c>
      <c r="J323" s="73">
        <v>2</v>
      </c>
    </row>
    <row r="324" spans="1:10" x14ac:dyDescent="0.2">
      <c r="A324" s="69" t="s">
        <v>611</v>
      </c>
      <c r="B324" s="70" t="s">
        <v>347</v>
      </c>
      <c r="C324" s="69" t="s">
        <v>277</v>
      </c>
      <c r="D324" s="69">
        <v>9</v>
      </c>
      <c r="E324" s="14">
        <v>41383</v>
      </c>
      <c r="F324" s="14">
        <v>51729</v>
      </c>
      <c r="G324" s="14">
        <v>62074</v>
      </c>
      <c r="H324" s="72" t="s">
        <v>14</v>
      </c>
      <c r="I324" s="73" t="s">
        <v>481</v>
      </c>
      <c r="J324" s="73" t="s">
        <v>9</v>
      </c>
    </row>
    <row r="325" spans="1:10" x14ac:dyDescent="0.2">
      <c r="A325" s="69" t="s">
        <v>752</v>
      </c>
      <c r="B325" s="70" t="s">
        <v>108</v>
      </c>
      <c r="C325" s="69" t="s">
        <v>277</v>
      </c>
      <c r="D325" s="69">
        <v>7</v>
      </c>
      <c r="E325" s="14">
        <v>36179</v>
      </c>
      <c r="F325" s="14">
        <v>45224</v>
      </c>
      <c r="G325" s="14">
        <v>54268</v>
      </c>
      <c r="H325" s="72" t="s">
        <v>2</v>
      </c>
      <c r="I325" s="73" t="s">
        <v>481</v>
      </c>
      <c r="J325" s="73">
        <v>2</v>
      </c>
    </row>
    <row r="326" spans="1:10" x14ac:dyDescent="0.2">
      <c r="A326" s="69" t="s">
        <v>749</v>
      </c>
      <c r="B326" s="70" t="s">
        <v>283</v>
      </c>
      <c r="C326" s="69" t="s">
        <v>277</v>
      </c>
      <c r="D326" s="69">
        <v>2</v>
      </c>
      <c r="E326" s="14">
        <v>27040</v>
      </c>
      <c r="F326" s="14">
        <v>32663</v>
      </c>
      <c r="G326" s="14">
        <v>38285</v>
      </c>
      <c r="H326" s="72" t="s">
        <v>2</v>
      </c>
      <c r="I326" s="73" t="s">
        <v>481</v>
      </c>
      <c r="J326" s="73" t="s">
        <v>10</v>
      </c>
    </row>
    <row r="327" spans="1:10" x14ac:dyDescent="0.2">
      <c r="A327" s="69" t="s">
        <v>750</v>
      </c>
      <c r="B327" s="70" t="s">
        <v>290</v>
      </c>
      <c r="C327" s="69" t="s">
        <v>277</v>
      </c>
      <c r="D327" s="69">
        <v>3</v>
      </c>
      <c r="E327" s="14">
        <v>27341</v>
      </c>
      <c r="F327" s="14">
        <v>34176</v>
      </c>
      <c r="G327" s="14">
        <v>41011</v>
      </c>
      <c r="H327" s="72" t="s">
        <v>2</v>
      </c>
      <c r="I327" s="73" t="s">
        <v>481</v>
      </c>
      <c r="J327" s="73" t="s">
        <v>10</v>
      </c>
    </row>
    <row r="328" spans="1:10" x14ac:dyDescent="0.2">
      <c r="A328" s="69" t="s">
        <v>751</v>
      </c>
      <c r="B328" s="70" t="s">
        <v>305</v>
      </c>
      <c r="C328" s="69" t="s">
        <v>277</v>
      </c>
      <c r="D328" s="69">
        <v>6</v>
      </c>
      <c r="E328" s="14">
        <v>33205</v>
      </c>
      <c r="F328" s="14">
        <v>41507</v>
      </c>
      <c r="G328" s="14">
        <v>49808</v>
      </c>
      <c r="H328" s="72" t="s">
        <v>2</v>
      </c>
      <c r="I328" s="73" t="s">
        <v>481</v>
      </c>
      <c r="J328" s="73" t="s">
        <v>10</v>
      </c>
    </row>
    <row r="329" spans="1:10" x14ac:dyDescent="0.2">
      <c r="A329" s="69" t="s">
        <v>755</v>
      </c>
      <c r="B329" s="70" t="s">
        <v>424</v>
      </c>
      <c r="C329" s="69" t="s">
        <v>277</v>
      </c>
      <c r="D329" s="69">
        <v>14</v>
      </c>
      <c r="E329" s="14">
        <v>57820</v>
      </c>
      <c r="F329" s="14">
        <v>72275</v>
      </c>
      <c r="G329" s="14">
        <v>86730</v>
      </c>
      <c r="H329" s="72" t="s">
        <v>2</v>
      </c>
      <c r="I329" s="73" t="s">
        <v>11</v>
      </c>
      <c r="J329" s="73">
        <v>2</v>
      </c>
    </row>
    <row r="330" spans="1:10" x14ac:dyDescent="0.2">
      <c r="A330" s="69" t="s">
        <v>753</v>
      </c>
      <c r="B330" s="70" t="s">
        <v>348</v>
      </c>
      <c r="C330" s="69" t="s">
        <v>277</v>
      </c>
      <c r="D330" s="69">
        <v>9</v>
      </c>
      <c r="E330" s="14">
        <v>41383</v>
      </c>
      <c r="F330" s="14">
        <v>51729</v>
      </c>
      <c r="G330" s="14">
        <v>62074</v>
      </c>
      <c r="H330" s="72" t="s">
        <v>2</v>
      </c>
      <c r="I330" s="73" t="s">
        <v>481</v>
      </c>
      <c r="J330" s="73">
        <v>2</v>
      </c>
    </row>
    <row r="331" spans="1:10" x14ac:dyDescent="0.2">
      <c r="A331" s="69" t="s">
        <v>754</v>
      </c>
      <c r="B331" s="70" t="s">
        <v>396</v>
      </c>
      <c r="C331" s="69" t="s">
        <v>277</v>
      </c>
      <c r="D331" s="69">
        <v>12</v>
      </c>
      <c r="E331" s="14">
        <v>50716</v>
      </c>
      <c r="F331" s="14">
        <v>63396</v>
      </c>
      <c r="G331" s="14">
        <v>76075</v>
      </c>
      <c r="H331" s="72" t="s">
        <v>2</v>
      </c>
      <c r="I331" s="73" t="s">
        <v>11</v>
      </c>
      <c r="J331" s="73">
        <v>2</v>
      </c>
    </row>
    <row r="332" spans="1:10" x14ac:dyDescent="0.2">
      <c r="A332" s="69" t="s">
        <v>671</v>
      </c>
      <c r="B332" s="70" t="s">
        <v>109</v>
      </c>
      <c r="C332" s="69" t="s">
        <v>277</v>
      </c>
      <c r="D332" s="69">
        <v>2</v>
      </c>
      <c r="E332" s="14">
        <v>27040</v>
      </c>
      <c r="F332" s="14">
        <v>32663</v>
      </c>
      <c r="G332" s="14">
        <v>38285</v>
      </c>
      <c r="H332" s="72" t="s">
        <v>2</v>
      </c>
      <c r="I332" s="73" t="s">
        <v>481</v>
      </c>
      <c r="J332" s="73" t="s">
        <v>10</v>
      </c>
    </row>
    <row r="333" spans="1:10" s="76" customFormat="1" x14ac:dyDescent="0.2">
      <c r="A333" s="69" t="s">
        <v>657</v>
      </c>
      <c r="B333" s="70" t="s">
        <v>110</v>
      </c>
      <c r="C333" s="69" t="s">
        <v>277</v>
      </c>
      <c r="D333" s="69">
        <v>7</v>
      </c>
      <c r="E333" s="14">
        <v>36179</v>
      </c>
      <c r="F333" s="14">
        <v>45224</v>
      </c>
      <c r="G333" s="14">
        <v>54268</v>
      </c>
      <c r="H333" s="72" t="s">
        <v>2</v>
      </c>
      <c r="I333" s="73" t="s">
        <v>481</v>
      </c>
      <c r="J333" s="73">
        <v>6</v>
      </c>
    </row>
    <row r="334" spans="1:10" s="76" customFormat="1" x14ac:dyDescent="0.2">
      <c r="A334" s="69" t="s">
        <v>647</v>
      </c>
      <c r="B334" s="70" t="s">
        <v>413</v>
      </c>
      <c r="C334" s="69" t="s">
        <v>277</v>
      </c>
      <c r="D334" s="69">
        <v>13</v>
      </c>
      <c r="E334" s="14">
        <v>54020</v>
      </c>
      <c r="F334" s="14">
        <v>67526</v>
      </c>
      <c r="G334" s="14">
        <v>81031</v>
      </c>
      <c r="H334" s="72" t="s">
        <v>2</v>
      </c>
      <c r="I334" s="73" t="s">
        <v>481</v>
      </c>
      <c r="J334" s="73">
        <v>3</v>
      </c>
    </row>
    <row r="335" spans="1:10" s="76" customFormat="1" x14ac:dyDescent="0.2">
      <c r="A335" s="69" t="s">
        <v>514</v>
      </c>
      <c r="B335" s="70" t="s">
        <v>459</v>
      </c>
      <c r="C335" s="69" t="s">
        <v>277</v>
      </c>
      <c r="D335" s="69">
        <v>18</v>
      </c>
      <c r="E335" s="14">
        <v>79472</v>
      </c>
      <c r="F335" s="14">
        <v>103209</v>
      </c>
      <c r="G335" s="14">
        <v>126946</v>
      </c>
      <c r="H335" s="72" t="s">
        <v>14</v>
      </c>
      <c r="I335" s="73" t="s">
        <v>11</v>
      </c>
      <c r="J335" s="73">
        <v>2</v>
      </c>
    </row>
    <row r="336" spans="1:10" x14ac:dyDescent="0.2">
      <c r="A336" s="69" t="s">
        <v>513</v>
      </c>
      <c r="B336" s="70" t="s">
        <v>440</v>
      </c>
      <c r="C336" s="69" t="s">
        <v>277</v>
      </c>
      <c r="D336" s="69">
        <v>16</v>
      </c>
      <c r="E336" s="14">
        <v>65677</v>
      </c>
      <c r="F336" s="14">
        <v>85295</v>
      </c>
      <c r="G336" s="14">
        <v>104912</v>
      </c>
      <c r="H336" s="72" t="s">
        <v>14</v>
      </c>
      <c r="I336" s="73" t="s">
        <v>11</v>
      </c>
      <c r="J336" s="73">
        <v>2</v>
      </c>
    </row>
    <row r="337" spans="1:10" x14ac:dyDescent="0.2">
      <c r="A337" s="69" t="s">
        <v>512</v>
      </c>
      <c r="B337" s="70" t="s">
        <v>357</v>
      </c>
      <c r="C337" s="69" t="s">
        <v>277</v>
      </c>
      <c r="D337" s="69">
        <v>10</v>
      </c>
      <c r="E337" s="14">
        <v>44274</v>
      </c>
      <c r="F337" s="14">
        <v>55342</v>
      </c>
      <c r="G337" s="14">
        <v>66410</v>
      </c>
      <c r="H337" s="72" t="s">
        <v>14</v>
      </c>
      <c r="I337" s="73" t="s">
        <v>11</v>
      </c>
      <c r="J337" s="73">
        <v>2</v>
      </c>
    </row>
    <row r="338" spans="1:10" x14ac:dyDescent="0.2">
      <c r="A338" s="69" t="s">
        <v>511</v>
      </c>
      <c r="B338" s="70" t="s">
        <v>349</v>
      </c>
      <c r="C338" s="69" t="s">
        <v>277</v>
      </c>
      <c r="D338" s="69">
        <v>9</v>
      </c>
      <c r="E338" s="14">
        <v>41383</v>
      </c>
      <c r="F338" s="14">
        <v>51729</v>
      </c>
      <c r="G338" s="14">
        <v>62074</v>
      </c>
      <c r="H338" s="72" t="s">
        <v>14</v>
      </c>
      <c r="I338" s="73" t="s">
        <v>481</v>
      </c>
      <c r="J338" s="73" t="s">
        <v>9</v>
      </c>
    </row>
    <row r="339" spans="1:10" x14ac:dyDescent="0.2">
      <c r="A339" s="69" t="s">
        <v>1001</v>
      </c>
      <c r="B339" s="70" t="s">
        <v>972</v>
      </c>
      <c r="C339" s="69" t="s">
        <v>277</v>
      </c>
      <c r="D339" s="69">
        <v>15</v>
      </c>
      <c r="E339" s="14">
        <v>59709</v>
      </c>
      <c r="F339" s="14">
        <v>77541</v>
      </c>
      <c r="G339" s="14">
        <v>95372</v>
      </c>
      <c r="H339" s="72" t="s">
        <v>2</v>
      </c>
      <c r="I339" s="73" t="s">
        <v>11</v>
      </c>
      <c r="J339" s="73">
        <v>2</v>
      </c>
    </row>
    <row r="340" spans="1:10" x14ac:dyDescent="0.2">
      <c r="A340" s="69" t="s">
        <v>1015</v>
      </c>
      <c r="B340" s="122" t="s">
        <v>1016</v>
      </c>
      <c r="C340" s="69" t="s">
        <v>277</v>
      </c>
      <c r="D340" s="69">
        <v>7</v>
      </c>
      <c r="E340" s="14">
        <v>36179</v>
      </c>
      <c r="F340" s="14">
        <v>45224</v>
      </c>
      <c r="G340" s="14">
        <v>54268</v>
      </c>
      <c r="H340" s="79" t="s">
        <v>2</v>
      </c>
      <c r="I340" s="73" t="s">
        <v>481</v>
      </c>
      <c r="J340" s="73">
        <v>6</v>
      </c>
    </row>
    <row r="341" spans="1:10" x14ac:dyDescent="0.2">
      <c r="A341" s="69" t="s">
        <v>510</v>
      </c>
      <c r="B341" s="70" t="s">
        <v>441</v>
      </c>
      <c r="C341" s="69" t="s">
        <v>277</v>
      </c>
      <c r="D341" s="69">
        <v>16</v>
      </c>
      <c r="E341" s="14">
        <v>65677</v>
      </c>
      <c r="F341" s="14">
        <v>85295</v>
      </c>
      <c r="G341" s="14">
        <v>104912</v>
      </c>
      <c r="H341" s="72" t="s">
        <v>2</v>
      </c>
      <c r="I341" s="73" t="s">
        <v>11</v>
      </c>
      <c r="J341" s="73">
        <v>2</v>
      </c>
    </row>
    <row r="342" spans="1:10" x14ac:dyDescent="0.2">
      <c r="A342" s="69" t="s">
        <v>1070</v>
      </c>
      <c r="B342" s="70" t="s">
        <v>1071</v>
      </c>
      <c r="C342" s="69" t="s">
        <v>277</v>
      </c>
      <c r="D342" s="69">
        <v>12</v>
      </c>
      <c r="E342" s="14">
        <v>50716</v>
      </c>
      <c r="F342" s="14">
        <v>63396</v>
      </c>
      <c r="G342" s="14">
        <v>76075</v>
      </c>
      <c r="H342" s="72" t="s">
        <v>2</v>
      </c>
      <c r="I342" s="73" t="s">
        <v>481</v>
      </c>
      <c r="J342" s="73">
        <v>2</v>
      </c>
    </row>
    <row r="343" spans="1:10" x14ac:dyDescent="0.2">
      <c r="A343" s="69" t="s">
        <v>1086</v>
      </c>
      <c r="B343" s="70" t="s">
        <v>1072</v>
      </c>
      <c r="C343" s="69" t="s">
        <v>277</v>
      </c>
      <c r="D343" s="69">
        <v>13</v>
      </c>
      <c r="E343" s="14">
        <v>54020</v>
      </c>
      <c r="F343" s="14">
        <v>67526</v>
      </c>
      <c r="G343" s="14">
        <v>81031</v>
      </c>
      <c r="H343" s="72" t="s">
        <v>2</v>
      </c>
      <c r="I343" s="73" t="s">
        <v>481</v>
      </c>
      <c r="J343" s="73">
        <v>2</v>
      </c>
    </row>
    <row r="344" spans="1:10" x14ac:dyDescent="0.2">
      <c r="A344" s="69" t="s">
        <v>623</v>
      </c>
      <c r="B344" s="70" t="s">
        <v>240</v>
      </c>
      <c r="C344" s="69" t="s">
        <v>233</v>
      </c>
      <c r="D344" s="69">
        <v>4</v>
      </c>
      <c r="E344" s="141">
        <v>37201</v>
      </c>
      <c r="F344" s="141">
        <v>51992</v>
      </c>
      <c r="G344" s="141">
        <v>66782</v>
      </c>
      <c r="H344" s="72" t="s">
        <v>14</v>
      </c>
      <c r="I344" s="73" t="s">
        <v>11</v>
      </c>
      <c r="J344" s="73">
        <v>5</v>
      </c>
    </row>
    <row r="345" spans="1:10" x14ac:dyDescent="0.2">
      <c r="A345" s="69" t="s">
        <v>523</v>
      </c>
      <c r="B345" s="70" t="s">
        <v>111</v>
      </c>
      <c r="C345" s="69" t="s">
        <v>277</v>
      </c>
      <c r="D345" s="69">
        <v>20</v>
      </c>
      <c r="E345" s="14">
        <v>96167</v>
      </c>
      <c r="F345" s="14">
        <v>124891</v>
      </c>
      <c r="G345" s="14">
        <v>153615</v>
      </c>
      <c r="H345" s="72" t="s">
        <v>14</v>
      </c>
      <c r="I345" s="73" t="s">
        <v>11</v>
      </c>
      <c r="J345" s="73">
        <v>2</v>
      </c>
    </row>
    <row r="346" spans="1:10" x14ac:dyDescent="0.2">
      <c r="A346" s="69" t="s">
        <v>539</v>
      </c>
      <c r="B346" s="70" t="s">
        <v>112</v>
      </c>
      <c r="C346" s="69" t="s">
        <v>277</v>
      </c>
      <c r="D346" s="69">
        <v>17</v>
      </c>
      <c r="E346" s="14">
        <v>72244</v>
      </c>
      <c r="F346" s="14">
        <v>93824</v>
      </c>
      <c r="G346" s="14">
        <v>115403</v>
      </c>
      <c r="H346" s="72" t="s">
        <v>14</v>
      </c>
      <c r="I346" s="73" t="s">
        <v>11</v>
      </c>
      <c r="J346" s="73">
        <v>2</v>
      </c>
    </row>
    <row r="347" spans="1:10" x14ac:dyDescent="0.2">
      <c r="A347" s="69" t="s">
        <v>546</v>
      </c>
      <c r="B347" s="70" t="s">
        <v>460</v>
      </c>
      <c r="C347" s="69" t="s">
        <v>277</v>
      </c>
      <c r="D347" s="69">
        <v>18</v>
      </c>
      <c r="E347" s="14">
        <v>79472</v>
      </c>
      <c r="F347" s="14">
        <v>103209</v>
      </c>
      <c r="G347" s="14">
        <v>126946</v>
      </c>
      <c r="H347" s="72" t="s">
        <v>14</v>
      </c>
      <c r="I347" s="73" t="s">
        <v>11</v>
      </c>
      <c r="J347" s="73">
        <v>1</v>
      </c>
    </row>
    <row r="348" spans="1:10" x14ac:dyDescent="0.2">
      <c r="A348" s="69" t="s">
        <v>981</v>
      </c>
      <c r="B348" s="82" t="s">
        <v>983</v>
      </c>
      <c r="C348" s="69" t="s">
        <v>277</v>
      </c>
      <c r="D348" s="69">
        <v>19</v>
      </c>
      <c r="E348" s="14">
        <v>87422</v>
      </c>
      <c r="F348" s="14">
        <v>113534</v>
      </c>
      <c r="G348" s="14">
        <v>139646</v>
      </c>
      <c r="H348" s="72" t="s">
        <v>14</v>
      </c>
      <c r="I348" s="73" t="s">
        <v>11</v>
      </c>
      <c r="J348" s="73">
        <v>1</v>
      </c>
    </row>
    <row r="349" spans="1:10" x14ac:dyDescent="0.2">
      <c r="A349" s="69" t="s">
        <v>804</v>
      </c>
      <c r="B349" s="70" t="s">
        <v>374</v>
      </c>
      <c r="C349" s="69" t="s">
        <v>277</v>
      </c>
      <c r="D349" s="69">
        <v>11</v>
      </c>
      <c r="E349" s="14">
        <v>47330</v>
      </c>
      <c r="F349" s="14">
        <v>59163</v>
      </c>
      <c r="G349" s="14">
        <v>70995</v>
      </c>
      <c r="H349" s="72" t="s">
        <v>2</v>
      </c>
      <c r="I349" s="73" t="s">
        <v>481</v>
      </c>
      <c r="J349" s="73">
        <v>3</v>
      </c>
    </row>
    <row r="350" spans="1:10" x14ac:dyDescent="0.2">
      <c r="A350" s="69" t="s">
        <v>651</v>
      </c>
      <c r="B350" s="70" t="s">
        <v>350</v>
      </c>
      <c r="C350" s="69" t="s">
        <v>277</v>
      </c>
      <c r="D350" s="69">
        <v>9</v>
      </c>
      <c r="E350" s="14">
        <v>41383</v>
      </c>
      <c r="F350" s="14">
        <v>51729</v>
      </c>
      <c r="G350" s="14">
        <v>62074</v>
      </c>
      <c r="H350" s="72" t="s">
        <v>2</v>
      </c>
      <c r="I350" s="73" t="s">
        <v>481</v>
      </c>
      <c r="J350" s="73">
        <v>2</v>
      </c>
    </row>
    <row r="351" spans="1:10" x14ac:dyDescent="0.2">
      <c r="A351" s="69" t="s">
        <v>653</v>
      </c>
      <c r="B351" s="70" t="s">
        <v>375</v>
      </c>
      <c r="C351" s="69" t="s">
        <v>277</v>
      </c>
      <c r="D351" s="69">
        <v>11</v>
      </c>
      <c r="E351" s="14">
        <v>47330</v>
      </c>
      <c r="F351" s="14">
        <v>59163</v>
      </c>
      <c r="G351" s="14">
        <v>70995</v>
      </c>
      <c r="H351" s="72" t="s">
        <v>2</v>
      </c>
      <c r="I351" s="73" t="s">
        <v>11</v>
      </c>
      <c r="J351" s="73">
        <v>2</v>
      </c>
    </row>
    <row r="352" spans="1:10" x14ac:dyDescent="0.2">
      <c r="A352" s="69" t="s">
        <v>649</v>
      </c>
      <c r="B352" s="70" t="s">
        <v>336</v>
      </c>
      <c r="C352" s="69" t="s">
        <v>277</v>
      </c>
      <c r="D352" s="69">
        <v>8</v>
      </c>
      <c r="E352" s="14">
        <v>38657</v>
      </c>
      <c r="F352" s="14">
        <v>48321</v>
      </c>
      <c r="G352" s="14">
        <v>57985</v>
      </c>
      <c r="H352" s="72" t="s">
        <v>2</v>
      </c>
      <c r="I352" s="73" t="s">
        <v>481</v>
      </c>
      <c r="J352" s="73" t="s">
        <v>9</v>
      </c>
    </row>
    <row r="353" spans="1:10" x14ac:dyDescent="0.2">
      <c r="A353" s="69" t="s">
        <v>650</v>
      </c>
      <c r="B353" s="70" t="s">
        <v>337</v>
      </c>
      <c r="C353" s="69" t="s">
        <v>277</v>
      </c>
      <c r="D353" s="69">
        <v>8</v>
      </c>
      <c r="E353" s="14">
        <v>38657</v>
      </c>
      <c r="F353" s="14">
        <v>48321</v>
      </c>
      <c r="G353" s="14">
        <v>57985</v>
      </c>
      <c r="H353" s="72" t="s">
        <v>14</v>
      </c>
      <c r="I353" s="73" t="s">
        <v>481</v>
      </c>
      <c r="J353" s="73" t="s">
        <v>9</v>
      </c>
    </row>
    <row r="354" spans="1:10" x14ac:dyDescent="0.2">
      <c r="A354" s="69" t="s">
        <v>648</v>
      </c>
      <c r="B354" s="70" t="s">
        <v>291</v>
      </c>
      <c r="C354" s="69" t="s">
        <v>277</v>
      </c>
      <c r="D354" s="69">
        <v>3</v>
      </c>
      <c r="E354" s="14">
        <v>27341</v>
      </c>
      <c r="F354" s="14">
        <v>34176</v>
      </c>
      <c r="G354" s="14">
        <v>41011</v>
      </c>
      <c r="H354" s="72" t="s">
        <v>2</v>
      </c>
      <c r="I354" s="73" t="s">
        <v>481</v>
      </c>
      <c r="J354" s="73" t="s">
        <v>9</v>
      </c>
    </row>
    <row r="355" spans="1:10" x14ac:dyDescent="0.2">
      <c r="A355" s="69" t="s">
        <v>652</v>
      </c>
      <c r="B355" s="70" t="s">
        <v>376</v>
      </c>
      <c r="C355" s="69" t="s">
        <v>277</v>
      </c>
      <c r="D355" s="69">
        <v>11</v>
      </c>
      <c r="E355" s="14">
        <v>47330</v>
      </c>
      <c r="F355" s="14">
        <v>59163</v>
      </c>
      <c r="G355" s="14">
        <v>70995</v>
      </c>
      <c r="H355" s="72" t="s">
        <v>2</v>
      </c>
      <c r="I355" s="73" t="s">
        <v>481</v>
      </c>
      <c r="J355" s="73">
        <v>2</v>
      </c>
    </row>
    <row r="356" spans="1:10" x14ac:dyDescent="0.2">
      <c r="A356" s="76" t="s">
        <v>654</v>
      </c>
      <c r="B356" s="70" t="s">
        <v>414</v>
      </c>
      <c r="C356" s="69" t="s">
        <v>277</v>
      </c>
      <c r="D356" s="69">
        <v>13</v>
      </c>
      <c r="E356" s="14">
        <v>54020</v>
      </c>
      <c r="F356" s="14">
        <v>67526</v>
      </c>
      <c r="G356" s="14">
        <v>81031</v>
      </c>
      <c r="H356" s="72" t="s">
        <v>2</v>
      </c>
      <c r="I356" s="73" t="s">
        <v>11</v>
      </c>
      <c r="J356" s="73">
        <v>2</v>
      </c>
    </row>
    <row r="357" spans="1:10" x14ac:dyDescent="0.2">
      <c r="A357" s="76" t="s">
        <v>538</v>
      </c>
      <c r="B357" s="70" t="s">
        <v>258</v>
      </c>
      <c r="C357" s="77" t="s">
        <v>233</v>
      </c>
      <c r="D357" s="78">
        <v>5</v>
      </c>
      <c r="E357" s="141">
        <v>42776</v>
      </c>
      <c r="F357" s="141">
        <v>59787</v>
      </c>
      <c r="G357" s="141">
        <v>76797</v>
      </c>
      <c r="H357" s="72" t="s">
        <v>14</v>
      </c>
      <c r="I357" s="73" t="s">
        <v>11</v>
      </c>
      <c r="J357" s="73">
        <v>2</v>
      </c>
    </row>
    <row r="358" spans="1:10" x14ac:dyDescent="0.2">
      <c r="A358" s="76" t="s">
        <v>1052</v>
      </c>
      <c r="B358" s="70" t="s">
        <v>1053</v>
      </c>
      <c r="C358" s="69" t="s">
        <v>233</v>
      </c>
      <c r="D358" s="69">
        <v>7</v>
      </c>
      <c r="E358" s="141">
        <v>56571</v>
      </c>
      <c r="F358" s="141">
        <v>79069</v>
      </c>
      <c r="G358" s="141">
        <v>101567</v>
      </c>
      <c r="H358" s="72" t="s">
        <v>14</v>
      </c>
      <c r="I358" s="73" t="s">
        <v>11</v>
      </c>
      <c r="J358" s="73">
        <v>2</v>
      </c>
    </row>
    <row r="359" spans="1:10" x14ac:dyDescent="0.2">
      <c r="A359" s="76" t="s">
        <v>831</v>
      </c>
      <c r="B359" s="82" t="s">
        <v>113</v>
      </c>
      <c r="C359" s="69" t="s">
        <v>479</v>
      </c>
      <c r="D359" s="69">
        <v>12</v>
      </c>
      <c r="E359" s="142">
        <v>75500</v>
      </c>
      <c r="F359" s="141">
        <v>99500</v>
      </c>
      <c r="G359" s="142">
        <v>123500</v>
      </c>
      <c r="H359" s="72" t="s">
        <v>2</v>
      </c>
      <c r="I359" s="73" t="s">
        <v>11</v>
      </c>
      <c r="J359" s="73">
        <v>2</v>
      </c>
    </row>
    <row r="360" spans="1:10" x14ac:dyDescent="0.2">
      <c r="A360" s="69" t="s">
        <v>814</v>
      </c>
      <c r="B360" s="70" t="s">
        <v>114</v>
      </c>
      <c r="C360" s="69" t="s">
        <v>478</v>
      </c>
      <c r="H360" s="72"/>
      <c r="I360" s="73" t="s">
        <v>481</v>
      </c>
      <c r="J360" s="73" t="s">
        <v>10</v>
      </c>
    </row>
    <row r="361" spans="1:10" x14ac:dyDescent="0.2">
      <c r="A361" s="69" t="s">
        <v>815</v>
      </c>
      <c r="B361" s="70" t="s">
        <v>115</v>
      </c>
      <c r="C361" s="69" t="s">
        <v>478</v>
      </c>
      <c r="H361" s="72"/>
      <c r="I361" s="73" t="s">
        <v>481</v>
      </c>
      <c r="J361" s="73" t="s">
        <v>10</v>
      </c>
    </row>
    <row r="362" spans="1:10" x14ac:dyDescent="0.2">
      <c r="A362" s="69" t="s">
        <v>813</v>
      </c>
      <c r="B362" s="70" t="s">
        <v>116</v>
      </c>
      <c r="C362" s="69" t="s">
        <v>478</v>
      </c>
      <c r="H362" s="72"/>
      <c r="I362" s="73" t="s">
        <v>481</v>
      </c>
      <c r="J362" s="73" t="s">
        <v>10</v>
      </c>
    </row>
    <row r="363" spans="1:10" x14ac:dyDescent="0.2">
      <c r="A363" s="69" t="s">
        <v>1019</v>
      </c>
      <c r="B363" s="122" t="s">
        <v>1020</v>
      </c>
      <c r="C363" s="69" t="s">
        <v>277</v>
      </c>
      <c r="D363" s="69">
        <v>7</v>
      </c>
      <c r="E363" s="14">
        <v>36179</v>
      </c>
      <c r="F363" s="14">
        <v>45224</v>
      </c>
      <c r="G363" s="14">
        <v>54268</v>
      </c>
      <c r="H363" s="79" t="s">
        <v>2</v>
      </c>
      <c r="I363" s="73" t="s">
        <v>481</v>
      </c>
      <c r="J363" s="73">
        <v>3</v>
      </c>
    </row>
    <row r="364" spans="1:10" x14ac:dyDescent="0.2">
      <c r="A364" s="69" t="s">
        <v>1023</v>
      </c>
      <c r="B364" s="122" t="s">
        <v>1024</v>
      </c>
      <c r="C364" s="69" t="s">
        <v>277</v>
      </c>
      <c r="D364" s="69">
        <v>9</v>
      </c>
      <c r="E364" s="14">
        <v>41383</v>
      </c>
      <c r="F364" s="14">
        <v>51729</v>
      </c>
      <c r="G364" s="14">
        <v>62074</v>
      </c>
      <c r="H364" s="79" t="s">
        <v>2</v>
      </c>
      <c r="I364" s="73" t="s">
        <v>481</v>
      </c>
      <c r="J364" s="73">
        <v>3</v>
      </c>
    </row>
    <row r="365" spans="1:10" x14ac:dyDescent="0.2">
      <c r="A365" s="69" t="s">
        <v>1027</v>
      </c>
      <c r="B365" s="122" t="s">
        <v>1031</v>
      </c>
      <c r="C365" s="69" t="s">
        <v>277</v>
      </c>
      <c r="D365" s="69">
        <v>13</v>
      </c>
      <c r="E365" s="14">
        <v>54020</v>
      </c>
      <c r="F365" s="14">
        <v>67526</v>
      </c>
      <c r="G365" s="14">
        <v>81031</v>
      </c>
      <c r="H365" s="72" t="s">
        <v>2</v>
      </c>
      <c r="I365" s="73" t="s">
        <v>11</v>
      </c>
      <c r="J365" s="73">
        <v>3</v>
      </c>
    </row>
    <row r="366" spans="1:10" x14ac:dyDescent="0.2">
      <c r="A366" s="69" t="s">
        <v>551</v>
      </c>
      <c r="B366" s="70" t="s">
        <v>442</v>
      </c>
      <c r="C366" s="69" t="s">
        <v>277</v>
      </c>
      <c r="D366" s="69">
        <v>16</v>
      </c>
      <c r="E366" s="14">
        <v>65677</v>
      </c>
      <c r="F366" s="14">
        <v>85295</v>
      </c>
      <c r="G366" s="14">
        <v>104912</v>
      </c>
      <c r="H366" s="72" t="s">
        <v>2</v>
      </c>
      <c r="I366" s="73" t="s">
        <v>11</v>
      </c>
      <c r="J366" s="73">
        <v>2</v>
      </c>
    </row>
    <row r="367" spans="1:10" x14ac:dyDescent="0.2">
      <c r="A367" s="69" t="s">
        <v>552</v>
      </c>
      <c r="B367" s="70" t="s">
        <v>450</v>
      </c>
      <c r="C367" s="69" t="s">
        <v>277</v>
      </c>
      <c r="D367" s="69">
        <v>17</v>
      </c>
      <c r="E367" s="14">
        <v>72244</v>
      </c>
      <c r="F367" s="14">
        <v>93824</v>
      </c>
      <c r="G367" s="14">
        <v>115403</v>
      </c>
      <c r="H367" s="72" t="s">
        <v>14</v>
      </c>
      <c r="I367" s="73" t="s">
        <v>11</v>
      </c>
      <c r="J367" s="73">
        <v>2</v>
      </c>
    </row>
    <row r="368" spans="1:10" x14ac:dyDescent="0.2">
      <c r="A368" s="69" t="s">
        <v>747</v>
      </c>
      <c r="B368" s="70" t="s">
        <v>117</v>
      </c>
      <c r="C368" s="69" t="s">
        <v>277</v>
      </c>
      <c r="D368" s="69">
        <v>6</v>
      </c>
      <c r="E368" s="14">
        <v>33205</v>
      </c>
      <c r="F368" s="14">
        <v>41507</v>
      </c>
      <c r="G368" s="14">
        <v>49808</v>
      </c>
      <c r="H368" s="72" t="s">
        <v>2</v>
      </c>
      <c r="I368" s="73" t="s">
        <v>481</v>
      </c>
      <c r="J368" s="73" t="s">
        <v>10</v>
      </c>
    </row>
    <row r="369" spans="1:10" x14ac:dyDescent="0.2">
      <c r="A369" s="69" t="s">
        <v>780</v>
      </c>
      <c r="B369" s="70" t="s">
        <v>397</v>
      </c>
      <c r="C369" s="69" t="s">
        <v>277</v>
      </c>
      <c r="D369" s="69">
        <v>13</v>
      </c>
      <c r="E369" s="14">
        <v>54020</v>
      </c>
      <c r="F369" s="14">
        <v>67526</v>
      </c>
      <c r="G369" s="14">
        <v>81031</v>
      </c>
      <c r="H369" s="72" t="s">
        <v>2</v>
      </c>
      <c r="I369" s="73" t="s">
        <v>481</v>
      </c>
      <c r="J369" s="73">
        <v>2</v>
      </c>
    </row>
    <row r="370" spans="1:10" x14ac:dyDescent="0.2">
      <c r="A370" s="69" t="s">
        <v>785</v>
      </c>
      <c r="B370" s="70" t="s">
        <v>474</v>
      </c>
      <c r="C370" s="69" t="s">
        <v>472</v>
      </c>
      <c r="D370" s="69">
        <v>4</v>
      </c>
      <c r="E370" s="141">
        <v>57350</v>
      </c>
      <c r="F370" s="141">
        <v>86025</v>
      </c>
      <c r="G370" s="141">
        <v>114700</v>
      </c>
      <c r="H370" s="72" t="s">
        <v>2</v>
      </c>
      <c r="I370" s="73" t="s">
        <v>11</v>
      </c>
      <c r="J370" s="73">
        <v>2</v>
      </c>
    </row>
    <row r="371" spans="1:10" x14ac:dyDescent="0.2">
      <c r="A371" s="69" t="s">
        <v>788</v>
      </c>
      <c r="B371" s="70" t="s">
        <v>477</v>
      </c>
      <c r="C371" s="69" t="s">
        <v>472</v>
      </c>
      <c r="D371" s="69">
        <v>6</v>
      </c>
      <c r="E371" s="141">
        <v>75845</v>
      </c>
      <c r="F371" s="141">
        <v>113769</v>
      </c>
      <c r="G371" s="141">
        <v>151692</v>
      </c>
      <c r="H371" s="72" t="s">
        <v>14</v>
      </c>
      <c r="I371" s="73" t="s">
        <v>11</v>
      </c>
      <c r="J371" s="73">
        <v>2</v>
      </c>
    </row>
    <row r="372" spans="1:10" x14ac:dyDescent="0.2">
      <c r="A372" s="69" t="s">
        <v>781</v>
      </c>
      <c r="B372" s="70" t="s">
        <v>451</v>
      </c>
      <c r="C372" s="69" t="s">
        <v>277</v>
      </c>
      <c r="D372" s="69">
        <v>17</v>
      </c>
      <c r="E372" s="14">
        <v>72244</v>
      </c>
      <c r="F372" s="14">
        <v>93824</v>
      </c>
      <c r="G372" s="14">
        <v>115403</v>
      </c>
      <c r="H372" s="72" t="s">
        <v>14</v>
      </c>
      <c r="I372" s="73" t="s">
        <v>11</v>
      </c>
      <c r="J372" s="73">
        <v>2</v>
      </c>
    </row>
    <row r="373" spans="1:10" x14ac:dyDescent="0.2">
      <c r="A373" s="69" t="s">
        <v>782</v>
      </c>
      <c r="B373" s="70" t="s">
        <v>461</v>
      </c>
      <c r="C373" s="69" t="s">
        <v>277</v>
      </c>
      <c r="D373" s="69">
        <v>18</v>
      </c>
      <c r="E373" s="14">
        <v>79472</v>
      </c>
      <c r="F373" s="14">
        <v>103209</v>
      </c>
      <c r="G373" s="14">
        <v>126946</v>
      </c>
      <c r="H373" s="72" t="s">
        <v>14</v>
      </c>
      <c r="I373" s="73" t="s">
        <v>11</v>
      </c>
      <c r="J373" s="73">
        <v>2</v>
      </c>
    </row>
    <row r="374" spans="1:10" x14ac:dyDescent="0.2">
      <c r="A374" s="69" t="s">
        <v>783</v>
      </c>
      <c r="B374" s="70" t="s">
        <v>471</v>
      </c>
      <c r="C374" s="69" t="s">
        <v>472</v>
      </c>
      <c r="D374" s="69">
        <v>1</v>
      </c>
      <c r="E374" s="141">
        <v>36138</v>
      </c>
      <c r="F374" s="141">
        <v>54207</v>
      </c>
      <c r="G374" s="141">
        <v>72275</v>
      </c>
      <c r="H374" s="72" t="s">
        <v>2</v>
      </c>
      <c r="I374" s="73" t="s">
        <v>481</v>
      </c>
      <c r="J374" s="73">
        <v>3</v>
      </c>
    </row>
    <row r="375" spans="1:10" x14ac:dyDescent="0.2">
      <c r="A375" s="69" t="s">
        <v>778</v>
      </c>
      <c r="B375" s="70" t="s">
        <v>377</v>
      </c>
      <c r="C375" s="69" t="s">
        <v>277</v>
      </c>
      <c r="D375" s="69">
        <v>12</v>
      </c>
      <c r="E375" s="14">
        <v>50716</v>
      </c>
      <c r="F375" s="14">
        <v>63396</v>
      </c>
      <c r="G375" s="14">
        <v>76075</v>
      </c>
      <c r="H375" s="72" t="s">
        <v>2</v>
      </c>
      <c r="I375" s="73" t="s">
        <v>481</v>
      </c>
      <c r="J375" s="73">
        <v>3</v>
      </c>
    </row>
    <row r="376" spans="1:10" x14ac:dyDescent="0.2">
      <c r="A376" s="69" t="s">
        <v>779</v>
      </c>
      <c r="B376" s="70" t="s">
        <v>378</v>
      </c>
      <c r="C376" s="69" t="s">
        <v>277</v>
      </c>
      <c r="D376" s="69">
        <v>12</v>
      </c>
      <c r="E376" s="14">
        <v>50716</v>
      </c>
      <c r="F376" s="14">
        <v>63396</v>
      </c>
      <c r="G376" s="14">
        <v>76075</v>
      </c>
      <c r="H376" s="72" t="s">
        <v>14</v>
      </c>
      <c r="I376" s="73" t="s">
        <v>481</v>
      </c>
      <c r="J376" s="73">
        <v>3</v>
      </c>
    </row>
    <row r="377" spans="1:10" x14ac:dyDescent="0.2">
      <c r="A377" s="69" t="s">
        <v>784</v>
      </c>
      <c r="B377" s="70" t="s">
        <v>473</v>
      </c>
      <c r="C377" s="69" t="s">
        <v>472</v>
      </c>
      <c r="D377" s="69">
        <v>2</v>
      </c>
      <c r="E377" s="141">
        <v>41558</v>
      </c>
      <c r="F377" s="141">
        <v>62337</v>
      </c>
      <c r="G377" s="141">
        <v>83116</v>
      </c>
      <c r="H377" s="72" t="s">
        <v>2</v>
      </c>
      <c r="I377" s="73" t="s">
        <v>11</v>
      </c>
      <c r="J377" s="73">
        <v>3</v>
      </c>
    </row>
    <row r="378" spans="1:10" x14ac:dyDescent="0.2">
      <c r="A378" s="69" t="s">
        <v>786</v>
      </c>
      <c r="B378" s="70" t="s">
        <v>475</v>
      </c>
      <c r="C378" s="69" t="s">
        <v>472</v>
      </c>
      <c r="D378" s="69">
        <v>4</v>
      </c>
      <c r="E378" s="141">
        <v>57350</v>
      </c>
      <c r="F378" s="141">
        <v>86025</v>
      </c>
      <c r="G378" s="141">
        <v>114700</v>
      </c>
      <c r="H378" s="72" t="s">
        <v>2</v>
      </c>
      <c r="I378" s="73" t="s">
        <v>11</v>
      </c>
      <c r="J378" s="73">
        <v>2</v>
      </c>
    </row>
    <row r="379" spans="1:10" x14ac:dyDescent="0.2">
      <c r="A379" s="69" t="s">
        <v>787</v>
      </c>
      <c r="B379" s="70" t="s">
        <v>476</v>
      </c>
      <c r="C379" s="69" t="s">
        <v>472</v>
      </c>
      <c r="D379" s="69">
        <v>5</v>
      </c>
      <c r="E379" s="141">
        <v>65953</v>
      </c>
      <c r="F379" s="141">
        <v>98930</v>
      </c>
      <c r="G379" s="141">
        <v>131906</v>
      </c>
      <c r="H379" s="72" t="s">
        <v>2</v>
      </c>
      <c r="I379" s="73" t="s">
        <v>11</v>
      </c>
      <c r="J379" s="73">
        <v>2</v>
      </c>
    </row>
    <row r="380" spans="1:10" x14ac:dyDescent="0.2">
      <c r="A380" s="69" t="s">
        <v>1028</v>
      </c>
      <c r="B380" s="122" t="s">
        <v>1029</v>
      </c>
      <c r="C380" s="69" t="s">
        <v>277</v>
      </c>
      <c r="D380" s="69">
        <v>15</v>
      </c>
      <c r="E380" s="14">
        <v>59709</v>
      </c>
      <c r="F380" s="14">
        <v>77541</v>
      </c>
      <c r="G380" s="14">
        <v>95372</v>
      </c>
      <c r="H380" s="72" t="s">
        <v>2</v>
      </c>
      <c r="I380" s="73" t="s">
        <v>11</v>
      </c>
      <c r="J380" s="73">
        <v>2</v>
      </c>
    </row>
    <row r="381" spans="1:10" x14ac:dyDescent="0.2">
      <c r="A381" s="69" t="s">
        <v>1017</v>
      </c>
      <c r="B381" s="122" t="s">
        <v>1018</v>
      </c>
      <c r="C381" s="69" t="s">
        <v>277</v>
      </c>
      <c r="D381" s="69">
        <v>7</v>
      </c>
      <c r="E381" s="14">
        <v>36179</v>
      </c>
      <c r="F381" s="14">
        <v>45224</v>
      </c>
      <c r="G381" s="14">
        <v>54268</v>
      </c>
      <c r="H381" s="79" t="s">
        <v>2</v>
      </c>
      <c r="I381" s="73" t="s">
        <v>481</v>
      </c>
      <c r="J381" s="73">
        <v>3</v>
      </c>
    </row>
    <row r="382" spans="1:10" x14ac:dyDescent="0.2">
      <c r="A382" s="69" t="s">
        <v>1025</v>
      </c>
      <c r="B382" s="122" t="s">
        <v>1026</v>
      </c>
      <c r="C382" s="69" t="s">
        <v>277</v>
      </c>
      <c r="D382" s="69">
        <v>13</v>
      </c>
      <c r="E382" s="14">
        <v>54020</v>
      </c>
      <c r="F382" s="14">
        <v>67526</v>
      </c>
      <c r="G382" s="14">
        <v>81031</v>
      </c>
      <c r="H382" s="72" t="s">
        <v>2</v>
      </c>
      <c r="I382" s="73" t="s">
        <v>11</v>
      </c>
      <c r="J382" s="73">
        <v>3</v>
      </c>
    </row>
    <row r="383" spans="1:10" x14ac:dyDescent="0.2">
      <c r="A383" s="69" t="s">
        <v>1021</v>
      </c>
      <c r="B383" s="122" t="s">
        <v>1022</v>
      </c>
      <c r="C383" s="69" t="s">
        <v>277</v>
      </c>
      <c r="D383" s="69">
        <v>9</v>
      </c>
      <c r="E383" s="14">
        <v>41383</v>
      </c>
      <c r="F383" s="14">
        <v>51729</v>
      </c>
      <c r="G383" s="14">
        <v>62074</v>
      </c>
      <c r="H383" s="79" t="s">
        <v>2</v>
      </c>
      <c r="I383" s="73" t="s">
        <v>481</v>
      </c>
      <c r="J383" s="73">
        <v>3</v>
      </c>
    </row>
    <row r="384" spans="1:10" x14ac:dyDescent="0.2">
      <c r="A384" s="69" t="s">
        <v>503</v>
      </c>
      <c r="B384" s="70" t="s">
        <v>398</v>
      </c>
      <c r="C384" s="69" t="s">
        <v>277</v>
      </c>
      <c r="D384" s="69">
        <v>12</v>
      </c>
      <c r="E384" s="14">
        <v>50716</v>
      </c>
      <c r="F384" s="14">
        <v>63396</v>
      </c>
      <c r="G384" s="14">
        <v>76075</v>
      </c>
      <c r="H384" s="72" t="s">
        <v>2</v>
      </c>
      <c r="I384" s="73" t="s">
        <v>11</v>
      </c>
      <c r="J384" s="73">
        <v>2</v>
      </c>
    </row>
    <row r="385" spans="1:10" x14ac:dyDescent="0.2">
      <c r="A385" s="69" t="s">
        <v>704</v>
      </c>
      <c r="B385" s="82" t="s">
        <v>292</v>
      </c>
      <c r="C385" s="69" t="s">
        <v>277</v>
      </c>
      <c r="D385" s="83">
        <v>3</v>
      </c>
      <c r="E385" s="14">
        <v>27341</v>
      </c>
      <c r="F385" s="14">
        <v>34176</v>
      </c>
      <c r="G385" s="14">
        <v>41011</v>
      </c>
      <c r="H385" s="72" t="s">
        <v>2</v>
      </c>
      <c r="I385" s="73" t="s">
        <v>481</v>
      </c>
      <c r="J385" s="73">
        <v>6</v>
      </c>
    </row>
    <row r="386" spans="1:10" x14ac:dyDescent="0.2">
      <c r="A386" s="69" t="s">
        <v>705</v>
      </c>
      <c r="B386" s="82" t="s">
        <v>306</v>
      </c>
      <c r="C386" s="69" t="s">
        <v>277</v>
      </c>
      <c r="D386" s="83">
        <v>6</v>
      </c>
      <c r="E386" s="14">
        <v>33205</v>
      </c>
      <c r="F386" s="14">
        <v>41507</v>
      </c>
      <c r="G386" s="14">
        <v>49808</v>
      </c>
      <c r="H386" s="72" t="s">
        <v>2</v>
      </c>
      <c r="I386" s="73" t="s">
        <v>481</v>
      </c>
      <c r="J386" s="73">
        <v>6</v>
      </c>
    </row>
    <row r="387" spans="1:10" x14ac:dyDescent="0.2">
      <c r="A387" s="69" t="s">
        <v>706</v>
      </c>
      <c r="B387" s="82" t="s">
        <v>316</v>
      </c>
      <c r="C387" s="69" t="s">
        <v>277</v>
      </c>
      <c r="D387" s="83">
        <v>7</v>
      </c>
      <c r="E387" s="14">
        <v>36179</v>
      </c>
      <c r="F387" s="14">
        <v>45224</v>
      </c>
      <c r="G387" s="14">
        <v>54268</v>
      </c>
      <c r="H387" s="72" t="s">
        <v>2</v>
      </c>
      <c r="I387" s="73" t="s">
        <v>481</v>
      </c>
      <c r="J387" s="73">
        <v>6</v>
      </c>
    </row>
    <row r="388" spans="1:10" x14ac:dyDescent="0.2">
      <c r="A388" s="69" t="s">
        <v>707</v>
      </c>
      <c r="B388" s="82" t="s">
        <v>338</v>
      </c>
      <c r="C388" s="69" t="s">
        <v>277</v>
      </c>
      <c r="D388" s="83">
        <v>8</v>
      </c>
      <c r="E388" s="14">
        <v>38657</v>
      </c>
      <c r="F388" s="14">
        <v>48321</v>
      </c>
      <c r="G388" s="14">
        <v>57985</v>
      </c>
      <c r="H388" s="72" t="s">
        <v>2</v>
      </c>
      <c r="I388" s="73" t="s">
        <v>481</v>
      </c>
      <c r="J388" s="73">
        <v>6</v>
      </c>
    </row>
    <row r="389" spans="1:10" x14ac:dyDescent="0.2">
      <c r="A389" s="69" t="s">
        <v>821</v>
      </c>
      <c r="B389" s="70" t="s">
        <v>241</v>
      </c>
      <c r="C389" s="77" t="s">
        <v>233</v>
      </c>
      <c r="D389" s="78">
        <v>3</v>
      </c>
      <c r="E389" s="141">
        <v>32348</v>
      </c>
      <c r="F389" s="141">
        <v>45208</v>
      </c>
      <c r="G389" s="141">
        <v>58068</v>
      </c>
      <c r="H389" s="72" t="s">
        <v>2</v>
      </c>
      <c r="I389" s="73" t="s">
        <v>481</v>
      </c>
      <c r="J389" s="73">
        <v>3</v>
      </c>
    </row>
    <row r="390" spans="1:10" x14ac:dyDescent="0.2">
      <c r="A390" s="69" t="s">
        <v>711</v>
      </c>
      <c r="B390" s="70" t="s">
        <v>250</v>
      </c>
      <c r="C390" s="69" t="s">
        <v>233</v>
      </c>
      <c r="D390" s="69">
        <v>4</v>
      </c>
      <c r="E390" s="141">
        <v>37201</v>
      </c>
      <c r="F390" s="141">
        <v>51992</v>
      </c>
      <c r="G390" s="141">
        <v>66782</v>
      </c>
      <c r="H390" s="72" t="s">
        <v>2</v>
      </c>
      <c r="I390" s="73" t="s">
        <v>481</v>
      </c>
      <c r="J390" s="73">
        <v>3</v>
      </c>
    </row>
    <row r="391" spans="1:10" x14ac:dyDescent="0.2">
      <c r="A391" s="69" t="s">
        <v>710</v>
      </c>
      <c r="B391" s="70" t="s">
        <v>284</v>
      </c>
      <c r="C391" s="69" t="s">
        <v>277</v>
      </c>
      <c r="D391" s="69">
        <v>2</v>
      </c>
      <c r="E391" s="14">
        <v>27040</v>
      </c>
      <c r="F391" s="14">
        <v>32663</v>
      </c>
      <c r="G391" s="14">
        <v>38285</v>
      </c>
      <c r="H391" s="72" t="s">
        <v>2</v>
      </c>
      <c r="I391" s="73" t="s">
        <v>481</v>
      </c>
      <c r="J391" s="73" t="s">
        <v>10</v>
      </c>
    </row>
    <row r="392" spans="1:10" x14ac:dyDescent="0.2">
      <c r="A392" s="69" t="s">
        <v>542</v>
      </c>
      <c r="B392" s="70" t="s">
        <v>452</v>
      </c>
      <c r="C392" s="69" t="s">
        <v>277</v>
      </c>
      <c r="D392" s="83">
        <v>17</v>
      </c>
      <c r="E392" s="14">
        <v>72244</v>
      </c>
      <c r="F392" s="14">
        <v>93824</v>
      </c>
      <c r="G392" s="14">
        <v>115403</v>
      </c>
      <c r="H392" s="72" t="s">
        <v>14</v>
      </c>
      <c r="I392" s="73" t="s">
        <v>11</v>
      </c>
      <c r="J392" s="73">
        <v>2</v>
      </c>
    </row>
    <row r="393" spans="1:10" x14ac:dyDescent="0.2">
      <c r="A393" s="69" t="s">
        <v>543</v>
      </c>
      <c r="B393" s="70" t="s">
        <v>453</v>
      </c>
      <c r="C393" s="69" t="s">
        <v>277</v>
      </c>
      <c r="D393" s="83">
        <v>17</v>
      </c>
      <c r="E393" s="14">
        <v>72244</v>
      </c>
      <c r="F393" s="14">
        <v>93824</v>
      </c>
      <c r="G393" s="14">
        <v>115403</v>
      </c>
      <c r="H393" s="72" t="s">
        <v>14</v>
      </c>
      <c r="I393" s="73" t="s">
        <v>11</v>
      </c>
      <c r="J393" s="73">
        <v>2</v>
      </c>
    </row>
    <row r="394" spans="1:10" x14ac:dyDescent="0.2">
      <c r="A394" s="69" t="s">
        <v>502</v>
      </c>
      <c r="B394" s="70" t="s">
        <v>434</v>
      </c>
      <c r="C394" s="69" t="s">
        <v>277</v>
      </c>
      <c r="D394" s="83">
        <v>15</v>
      </c>
      <c r="E394" s="14">
        <v>59709</v>
      </c>
      <c r="F394" s="14">
        <v>77541</v>
      </c>
      <c r="G394" s="14">
        <v>95372</v>
      </c>
      <c r="H394" s="72" t="s">
        <v>2</v>
      </c>
      <c r="I394" s="73" t="s">
        <v>11</v>
      </c>
      <c r="J394" s="73">
        <v>2</v>
      </c>
    </row>
    <row r="395" spans="1:10" x14ac:dyDescent="0.2">
      <c r="A395" s="69" t="s">
        <v>501</v>
      </c>
      <c r="B395" s="70" t="s">
        <v>399</v>
      </c>
      <c r="C395" s="69" t="s">
        <v>277</v>
      </c>
      <c r="D395" s="83">
        <v>12</v>
      </c>
      <c r="E395" s="14">
        <v>50716</v>
      </c>
      <c r="F395" s="14">
        <v>63396</v>
      </c>
      <c r="G395" s="14">
        <v>76075</v>
      </c>
      <c r="H395" s="72" t="s">
        <v>2</v>
      </c>
      <c r="I395" s="73" t="s">
        <v>481</v>
      </c>
      <c r="J395" s="73">
        <v>2</v>
      </c>
    </row>
    <row r="396" spans="1:10" x14ac:dyDescent="0.2">
      <c r="A396" s="69" t="s">
        <v>1003</v>
      </c>
      <c r="B396" s="70" t="s">
        <v>965</v>
      </c>
      <c r="C396" s="69" t="s">
        <v>277</v>
      </c>
      <c r="D396" s="69">
        <v>6</v>
      </c>
      <c r="E396" s="14">
        <v>33205</v>
      </c>
      <c r="F396" s="14">
        <v>41507</v>
      </c>
      <c r="G396" s="14">
        <v>49808</v>
      </c>
      <c r="H396" s="72" t="s">
        <v>2</v>
      </c>
      <c r="I396" s="73" t="s">
        <v>481</v>
      </c>
      <c r="J396" s="73">
        <v>3</v>
      </c>
    </row>
    <row r="397" spans="1:10" x14ac:dyDescent="0.2">
      <c r="A397" s="69" t="s">
        <v>708</v>
      </c>
      <c r="B397" s="70" t="s">
        <v>358</v>
      </c>
      <c r="C397" s="69" t="s">
        <v>277</v>
      </c>
      <c r="D397" s="83">
        <v>10</v>
      </c>
      <c r="E397" s="14">
        <v>44274</v>
      </c>
      <c r="F397" s="14">
        <v>55342</v>
      </c>
      <c r="G397" s="14">
        <v>66410</v>
      </c>
      <c r="H397" s="72" t="s">
        <v>2</v>
      </c>
      <c r="I397" s="73" t="s">
        <v>481</v>
      </c>
      <c r="J397" s="73">
        <v>3</v>
      </c>
    </row>
    <row r="398" spans="1:10" x14ac:dyDescent="0.2">
      <c r="A398" s="69" t="s">
        <v>709</v>
      </c>
      <c r="B398" s="70" t="s">
        <v>400</v>
      </c>
      <c r="C398" s="69" t="s">
        <v>277</v>
      </c>
      <c r="D398" s="83">
        <v>12</v>
      </c>
      <c r="E398" s="14">
        <v>50716</v>
      </c>
      <c r="F398" s="14">
        <v>63396</v>
      </c>
      <c r="G398" s="14">
        <v>76075</v>
      </c>
      <c r="H398" s="72" t="s">
        <v>2</v>
      </c>
      <c r="I398" s="73" t="s">
        <v>11</v>
      </c>
      <c r="J398" s="73">
        <v>3</v>
      </c>
    </row>
    <row r="399" spans="1:10" x14ac:dyDescent="0.2">
      <c r="A399" s="69" t="s">
        <v>700</v>
      </c>
      <c r="B399" s="70" t="s">
        <v>443</v>
      </c>
      <c r="C399" s="69" t="s">
        <v>277</v>
      </c>
      <c r="D399" s="69">
        <v>16</v>
      </c>
      <c r="E399" s="14">
        <v>65677</v>
      </c>
      <c r="F399" s="14">
        <v>85295</v>
      </c>
      <c r="G399" s="14">
        <v>104912</v>
      </c>
      <c r="H399" s="72" t="s">
        <v>2</v>
      </c>
      <c r="I399" s="73" t="s">
        <v>11</v>
      </c>
      <c r="J399" s="73">
        <v>3</v>
      </c>
    </row>
    <row r="400" spans="1:10" x14ac:dyDescent="0.2">
      <c r="A400" s="69" t="s">
        <v>698</v>
      </c>
      <c r="B400" s="70" t="s">
        <v>317</v>
      </c>
      <c r="C400" s="69" t="s">
        <v>277</v>
      </c>
      <c r="D400" s="69">
        <v>7</v>
      </c>
      <c r="E400" s="14">
        <v>36179</v>
      </c>
      <c r="F400" s="14">
        <v>45224</v>
      </c>
      <c r="G400" s="14">
        <v>54268</v>
      </c>
      <c r="H400" s="72" t="s">
        <v>2</v>
      </c>
      <c r="I400" s="73" t="s">
        <v>481</v>
      </c>
      <c r="J400" s="73" t="s">
        <v>9</v>
      </c>
    </row>
    <row r="401" spans="1:10" x14ac:dyDescent="0.2">
      <c r="A401" s="69" t="s">
        <v>699</v>
      </c>
      <c r="B401" s="70" t="s">
        <v>425</v>
      </c>
      <c r="C401" s="69" t="s">
        <v>277</v>
      </c>
      <c r="D401" s="69">
        <v>14</v>
      </c>
      <c r="E401" s="14">
        <v>57820</v>
      </c>
      <c r="F401" s="14">
        <v>72275</v>
      </c>
      <c r="G401" s="14">
        <v>86730</v>
      </c>
      <c r="H401" s="72" t="s">
        <v>2</v>
      </c>
      <c r="I401" s="73" t="s">
        <v>11</v>
      </c>
      <c r="J401" s="73">
        <v>2</v>
      </c>
    </row>
    <row r="402" spans="1:10" x14ac:dyDescent="0.2">
      <c r="A402" s="69" t="s">
        <v>822</v>
      </c>
      <c r="B402" s="70" t="s">
        <v>359</v>
      </c>
      <c r="C402" s="69" t="s">
        <v>277</v>
      </c>
      <c r="D402" s="69">
        <v>10</v>
      </c>
      <c r="E402" s="14">
        <v>44274</v>
      </c>
      <c r="F402" s="14">
        <v>55342</v>
      </c>
      <c r="G402" s="14">
        <v>66410</v>
      </c>
      <c r="H402" s="72" t="s">
        <v>2</v>
      </c>
      <c r="I402" s="73" t="s">
        <v>481</v>
      </c>
      <c r="J402" s="73" t="s">
        <v>9</v>
      </c>
    </row>
    <row r="403" spans="1:10" x14ac:dyDescent="0.2">
      <c r="A403" s="69" t="s">
        <v>688</v>
      </c>
      <c r="B403" s="77" t="s">
        <v>242</v>
      </c>
      <c r="C403" s="77" t="s">
        <v>233</v>
      </c>
      <c r="D403" s="78">
        <v>3</v>
      </c>
      <c r="E403" s="141">
        <v>32348</v>
      </c>
      <c r="F403" s="141">
        <v>45208</v>
      </c>
      <c r="G403" s="141">
        <v>58068</v>
      </c>
      <c r="H403" s="79" t="s">
        <v>2</v>
      </c>
      <c r="I403" s="73" t="s">
        <v>481</v>
      </c>
      <c r="J403" s="73">
        <v>6</v>
      </c>
    </row>
    <row r="404" spans="1:10" x14ac:dyDescent="0.2">
      <c r="A404" s="69" t="s">
        <v>689</v>
      </c>
      <c r="B404" s="77" t="s">
        <v>401</v>
      </c>
      <c r="C404" s="81" t="s">
        <v>277</v>
      </c>
      <c r="D404" s="84">
        <v>12</v>
      </c>
      <c r="E404" s="14">
        <v>50716</v>
      </c>
      <c r="F404" s="14">
        <v>63396</v>
      </c>
      <c r="G404" s="14">
        <v>76075</v>
      </c>
      <c r="H404" s="79" t="s">
        <v>2</v>
      </c>
      <c r="I404" s="73" t="s">
        <v>481</v>
      </c>
      <c r="J404" s="73">
        <v>6</v>
      </c>
    </row>
    <row r="405" spans="1:10" x14ac:dyDescent="0.2">
      <c r="A405" s="69" t="s">
        <v>1002</v>
      </c>
      <c r="B405" s="77" t="s">
        <v>966</v>
      </c>
      <c r="C405" s="77" t="s">
        <v>233</v>
      </c>
      <c r="D405" s="78">
        <v>4</v>
      </c>
      <c r="E405" s="141">
        <v>37201</v>
      </c>
      <c r="F405" s="141">
        <v>51992</v>
      </c>
      <c r="G405" s="141">
        <v>66782</v>
      </c>
      <c r="H405" s="79" t="s">
        <v>2</v>
      </c>
      <c r="I405" s="73" t="s">
        <v>481</v>
      </c>
      <c r="J405" s="73">
        <v>3</v>
      </c>
    </row>
    <row r="406" spans="1:10" x14ac:dyDescent="0.2">
      <c r="A406" s="69" t="s">
        <v>846</v>
      </c>
      <c r="B406" s="77" t="s">
        <v>845</v>
      </c>
      <c r="C406" s="77" t="s">
        <v>478</v>
      </c>
      <c r="D406" s="78"/>
      <c r="E406" s="142">
        <v>25000</v>
      </c>
      <c r="F406" s="142">
        <v>25000</v>
      </c>
      <c r="G406" s="142">
        <v>25000</v>
      </c>
      <c r="H406" s="72" t="s">
        <v>14</v>
      </c>
      <c r="I406" s="73" t="s">
        <v>11</v>
      </c>
      <c r="J406" s="73">
        <v>1</v>
      </c>
    </row>
    <row r="407" spans="1:10" x14ac:dyDescent="0.2">
      <c r="A407" s="69" t="s">
        <v>537</v>
      </c>
      <c r="B407" s="70" t="s">
        <v>379</v>
      </c>
      <c r="C407" s="69" t="s">
        <v>277</v>
      </c>
      <c r="D407" s="69">
        <v>11</v>
      </c>
      <c r="E407" s="14">
        <v>47330</v>
      </c>
      <c r="F407" s="14">
        <v>59163</v>
      </c>
      <c r="G407" s="14">
        <v>70995</v>
      </c>
      <c r="H407" s="72" t="s">
        <v>2</v>
      </c>
      <c r="I407" s="73" t="s">
        <v>481</v>
      </c>
      <c r="J407" s="73">
        <v>2</v>
      </c>
    </row>
    <row r="408" spans="1:10" x14ac:dyDescent="0.2">
      <c r="A408" s="69" t="s">
        <v>823</v>
      </c>
      <c r="B408" s="70" t="s">
        <v>293</v>
      </c>
      <c r="C408" s="69" t="s">
        <v>277</v>
      </c>
      <c r="D408" s="69">
        <v>3</v>
      </c>
      <c r="E408" s="14">
        <v>27341</v>
      </c>
      <c r="F408" s="14">
        <v>34176</v>
      </c>
      <c r="G408" s="14">
        <v>41011</v>
      </c>
      <c r="H408" s="72" t="s">
        <v>2</v>
      </c>
      <c r="I408" s="73" t="s">
        <v>481</v>
      </c>
      <c r="J408" s="73">
        <v>5</v>
      </c>
    </row>
    <row r="409" spans="1:10" x14ac:dyDescent="0.2">
      <c r="A409" s="69" t="s">
        <v>536</v>
      </c>
      <c r="B409" s="70" t="s">
        <v>307</v>
      </c>
      <c r="C409" s="69" t="s">
        <v>277</v>
      </c>
      <c r="D409" s="69">
        <v>6</v>
      </c>
      <c r="E409" s="14">
        <v>33205</v>
      </c>
      <c r="F409" s="14">
        <v>41507</v>
      </c>
      <c r="G409" s="14">
        <v>49808</v>
      </c>
      <c r="H409" s="72" t="s">
        <v>2</v>
      </c>
      <c r="I409" s="73" t="s">
        <v>481</v>
      </c>
      <c r="J409" s="73" t="s">
        <v>9</v>
      </c>
    </row>
    <row r="410" spans="1:10" x14ac:dyDescent="0.2">
      <c r="A410" s="69" t="s">
        <v>824</v>
      </c>
      <c r="B410" s="70" t="s">
        <v>118</v>
      </c>
      <c r="C410" s="77" t="s">
        <v>233</v>
      </c>
      <c r="D410" s="78">
        <v>4</v>
      </c>
      <c r="E410" s="141">
        <v>37201</v>
      </c>
      <c r="F410" s="141">
        <v>51992</v>
      </c>
      <c r="G410" s="141">
        <v>66782</v>
      </c>
      <c r="H410" s="72" t="s">
        <v>2</v>
      </c>
      <c r="I410" s="73" t="s">
        <v>481</v>
      </c>
      <c r="J410" s="73">
        <v>3</v>
      </c>
    </row>
    <row r="411" spans="1:10" x14ac:dyDescent="0.2">
      <c r="A411" s="69" t="s">
        <v>695</v>
      </c>
      <c r="B411" s="70" t="s">
        <v>119</v>
      </c>
      <c r="C411" s="69" t="s">
        <v>277</v>
      </c>
      <c r="D411" s="69">
        <v>6</v>
      </c>
      <c r="E411" s="14">
        <v>33205</v>
      </c>
      <c r="F411" s="14">
        <v>41507</v>
      </c>
      <c r="G411" s="14">
        <v>49808</v>
      </c>
      <c r="H411" s="72" t="s">
        <v>2</v>
      </c>
      <c r="I411" s="73" t="s">
        <v>481</v>
      </c>
      <c r="J411" s="73">
        <v>6</v>
      </c>
    </row>
    <row r="412" spans="1:10" x14ac:dyDescent="0.2">
      <c r="H412" s="72"/>
    </row>
    <row r="413" spans="1:10" x14ac:dyDescent="0.2">
      <c r="H413" s="72"/>
    </row>
    <row r="414" spans="1:10" x14ac:dyDescent="0.2">
      <c r="H414" s="72"/>
    </row>
    <row r="415" spans="1:10" x14ac:dyDescent="0.2">
      <c r="H415" s="72"/>
    </row>
    <row r="416" spans="1:10" x14ac:dyDescent="0.2">
      <c r="H416" s="72"/>
    </row>
    <row r="417" spans="8:8" x14ac:dyDescent="0.2">
      <c r="H417" s="72"/>
    </row>
    <row r="418" spans="8:8" x14ac:dyDescent="0.2">
      <c r="H418" s="72"/>
    </row>
    <row r="419" spans="8:8" x14ac:dyDescent="0.2">
      <c r="H419" s="72"/>
    </row>
    <row r="420" spans="8:8" x14ac:dyDescent="0.2">
      <c r="H420" s="72"/>
    </row>
    <row r="421" spans="8:8" x14ac:dyDescent="0.2">
      <c r="H421" s="72"/>
    </row>
    <row r="422" spans="8:8" x14ac:dyDescent="0.2">
      <c r="H422" s="72"/>
    </row>
    <row r="423" spans="8:8" x14ac:dyDescent="0.2">
      <c r="H423" s="72"/>
    </row>
    <row r="424" spans="8:8" x14ac:dyDescent="0.2">
      <c r="H424" s="72"/>
    </row>
    <row r="425" spans="8:8" x14ac:dyDescent="0.2">
      <c r="H425" s="72"/>
    </row>
    <row r="426" spans="8:8" x14ac:dyDescent="0.2">
      <c r="H426" s="72"/>
    </row>
    <row r="427" spans="8:8" x14ac:dyDescent="0.2">
      <c r="H427" s="72"/>
    </row>
    <row r="428" spans="8:8" x14ac:dyDescent="0.2">
      <c r="H428" s="72"/>
    </row>
    <row r="429" spans="8:8" x14ac:dyDescent="0.2">
      <c r="H429" s="72"/>
    </row>
    <row r="430" spans="8:8" x14ac:dyDescent="0.2">
      <c r="H430" s="72"/>
    </row>
    <row r="431" spans="8:8" x14ac:dyDescent="0.2">
      <c r="H431" s="72"/>
    </row>
    <row r="432" spans="8:8" x14ac:dyDescent="0.2">
      <c r="H432" s="72"/>
    </row>
    <row r="433" spans="8:8" x14ac:dyDescent="0.2">
      <c r="H433" s="72"/>
    </row>
    <row r="434" spans="8:8" x14ac:dyDescent="0.2">
      <c r="H434" s="72"/>
    </row>
    <row r="435" spans="8:8" x14ac:dyDescent="0.2">
      <c r="H435" s="72"/>
    </row>
    <row r="436" spans="8:8" x14ac:dyDescent="0.2">
      <c r="H436" s="72"/>
    </row>
    <row r="437" spans="8:8" x14ac:dyDescent="0.2">
      <c r="H437" s="72"/>
    </row>
    <row r="438" spans="8:8" x14ac:dyDescent="0.2">
      <c r="H438" s="72"/>
    </row>
    <row r="439" spans="8:8" x14ac:dyDescent="0.2">
      <c r="H439" s="72"/>
    </row>
    <row r="440" spans="8:8" x14ac:dyDescent="0.2">
      <c r="H440" s="72"/>
    </row>
    <row r="441" spans="8:8" x14ac:dyDescent="0.2">
      <c r="H441" s="72"/>
    </row>
    <row r="442" spans="8:8" x14ac:dyDescent="0.2">
      <c r="H442" s="72"/>
    </row>
    <row r="443" spans="8:8" x14ac:dyDescent="0.2">
      <c r="H443" s="72"/>
    </row>
    <row r="444" spans="8:8" x14ac:dyDescent="0.2">
      <c r="H444" s="72"/>
    </row>
    <row r="445" spans="8:8" x14ac:dyDescent="0.2">
      <c r="H445" s="72"/>
    </row>
    <row r="446" spans="8:8" x14ac:dyDescent="0.2">
      <c r="H446" s="72"/>
    </row>
    <row r="447" spans="8:8" x14ac:dyDescent="0.2">
      <c r="H447" s="72"/>
    </row>
    <row r="448" spans="8:8" x14ac:dyDescent="0.2">
      <c r="H448" s="72"/>
    </row>
    <row r="449" spans="8:8" x14ac:dyDescent="0.2">
      <c r="H449" s="72"/>
    </row>
    <row r="450" spans="8:8" x14ac:dyDescent="0.2">
      <c r="H450" s="72"/>
    </row>
    <row r="451" spans="8:8" x14ac:dyDescent="0.2">
      <c r="H451" s="72"/>
    </row>
    <row r="452" spans="8:8" x14ac:dyDescent="0.2">
      <c r="H452" s="72"/>
    </row>
    <row r="453" spans="8:8" x14ac:dyDescent="0.2">
      <c r="H453" s="72"/>
    </row>
    <row r="454" spans="8:8" x14ac:dyDescent="0.2">
      <c r="H454" s="72"/>
    </row>
    <row r="455" spans="8:8" x14ac:dyDescent="0.2">
      <c r="H455" s="72"/>
    </row>
    <row r="456" spans="8:8" x14ac:dyDescent="0.2">
      <c r="H456" s="72"/>
    </row>
    <row r="457" spans="8:8" x14ac:dyDescent="0.2">
      <c r="H457" s="72"/>
    </row>
    <row r="458" spans="8:8" x14ac:dyDescent="0.2">
      <c r="H458" s="72"/>
    </row>
    <row r="459" spans="8:8" x14ac:dyDescent="0.2">
      <c r="H459" s="72"/>
    </row>
    <row r="460" spans="8:8" x14ac:dyDescent="0.2">
      <c r="H460" s="72"/>
    </row>
    <row r="461" spans="8:8" x14ac:dyDescent="0.2">
      <c r="H461" s="72"/>
    </row>
    <row r="462" spans="8:8" x14ac:dyDescent="0.2">
      <c r="H462" s="72"/>
    </row>
    <row r="463" spans="8:8" x14ac:dyDescent="0.2">
      <c r="H463" s="72"/>
    </row>
    <row r="464" spans="8:8" x14ac:dyDescent="0.2">
      <c r="H464" s="72"/>
    </row>
    <row r="465" spans="8:8" x14ac:dyDescent="0.2">
      <c r="H465" s="72"/>
    </row>
    <row r="466" spans="8:8" x14ac:dyDescent="0.2">
      <c r="H466" s="72"/>
    </row>
    <row r="467" spans="8:8" x14ac:dyDescent="0.2">
      <c r="H467" s="72"/>
    </row>
    <row r="468" spans="8:8" x14ac:dyDescent="0.2">
      <c r="H468" s="72"/>
    </row>
    <row r="469" spans="8:8" x14ac:dyDescent="0.2">
      <c r="H469" s="72"/>
    </row>
    <row r="470" spans="8:8" x14ac:dyDescent="0.2">
      <c r="H470" s="72"/>
    </row>
    <row r="471" spans="8:8" x14ac:dyDescent="0.2">
      <c r="H471" s="72"/>
    </row>
    <row r="472" spans="8:8" x14ac:dyDescent="0.2">
      <c r="H472" s="72"/>
    </row>
    <row r="473" spans="8:8" x14ac:dyDescent="0.2">
      <c r="H473" s="72"/>
    </row>
    <row r="474" spans="8:8" x14ac:dyDescent="0.2">
      <c r="H474" s="72"/>
    </row>
    <row r="475" spans="8:8" x14ac:dyDescent="0.2">
      <c r="H475" s="72"/>
    </row>
    <row r="476" spans="8:8" x14ac:dyDescent="0.2">
      <c r="H476" s="72"/>
    </row>
    <row r="477" spans="8:8" x14ac:dyDescent="0.2">
      <c r="H477" s="72"/>
    </row>
    <row r="478" spans="8:8" x14ac:dyDescent="0.2">
      <c r="H478" s="72"/>
    </row>
    <row r="479" spans="8:8" x14ac:dyDescent="0.2">
      <c r="H479" s="72"/>
    </row>
    <row r="480" spans="8:8" x14ac:dyDescent="0.2">
      <c r="H480" s="72"/>
    </row>
    <row r="481" spans="8:8" x14ac:dyDescent="0.2">
      <c r="H481" s="72"/>
    </row>
    <row r="482" spans="8:8" x14ac:dyDescent="0.2">
      <c r="H482" s="72"/>
    </row>
    <row r="483" spans="8:8" x14ac:dyDescent="0.2">
      <c r="H483" s="72"/>
    </row>
    <row r="484" spans="8:8" x14ac:dyDescent="0.2">
      <c r="H484" s="72"/>
    </row>
    <row r="485" spans="8:8" x14ac:dyDescent="0.2">
      <c r="H485" s="72"/>
    </row>
    <row r="486" spans="8:8" x14ac:dyDescent="0.2">
      <c r="H486" s="72"/>
    </row>
    <row r="487" spans="8:8" x14ac:dyDescent="0.2">
      <c r="H487" s="72"/>
    </row>
    <row r="488" spans="8:8" x14ac:dyDescent="0.2">
      <c r="H488" s="72"/>
    </row>
    <row r="489" spans="8:8" x14ac:dyDescent="0.2">
      <c r="H489" s="72"/>
    </row>
    <row r="490" spans="8:8" x14ac:dyDescent="0.2">
      <c r="H490" s="72"/>
    </row>
    <row r="491" spans="8:8" x14ac:dyDescent="0.2">
      <c r="H491" s="72"/>
    </row>
    <row r="492" spans="8:8" x14ac:dyDescent="0.2">
      <c r="H492" s="72"/>
    </row>
    <row r="493" spans="8:8" x14ac:dyDescent="0.2">
      <c r="H493" s="72"/>
    </row>
    <row r="494" spans="8:8" x14ac:dyDescent="0.2">
      <c r="H494" s="72"/>
    </row>
    <row r="495" spans="8:8" x14ac:dyDescent="0.2">
      <c r="H495" s="72"/>
    </row>
    <row r="496" spans="8:8" x14ac:dyDescent="0.2">
      <c r="H496" s="72"/>
    </row>
    <row r="497" spans="8:8" x14ac:dyDescent="0.2">
      <c r="H497" s="72"/>
    </row>
    <row r="498" spans="8:8" x14ac:dyDescent="0.2">
      <c r="H498" s="72"/>
    </row>
    <row r="499" spans="8:8" x14ac:dyDescent="0.2">
      <c r="H499" s="72"/>
    </row>
    <row r="500" spans="8:8" x14ac:dyDescent="0.2">
      <c r="H500" s="72"/>
    </row>
    <row r="501" spans="8:8" x14ac:dyDescent="0.2">
      <c r="H501" s="72"/>
    </row>
    <row r="502" spans="8:8" x14ac:dyDescent="0.2">
      <c r="H502" s="72"/>
    </row>
    <row r="503" spans="8:8" x14ac:dyDescent="0.2">
      <c r="H503" s="72"/>
    </row>
    <row r="504" spans="8:8" x14ac:dyDescent="0.2">
      <c r="H504" s="72"/>
    </row>
    <row r="505" spans="8:8" x14ac:dyDescent="0.2">
      <c r="H505" s="72"/>
    </row>
    <row r="506" spans="8:8" x14ac:dyDescent="0.2">
      <c r="H506" s="72"/>
    </row>
    <row r="507" spans="8:8" x14ac:dyDescent="0.2">
      <c r="H507" s="72"/>
    </row>
    <row r="508" spans="8:8" x14ac:dyDescent="0.2">
      <c r="H508" s="72"/>
    </row>
    <row r="509" spans="8:8" x14ac:dyDescent="0.2">
      <c r="H509" s="72"/>
    </row>
    <row r="510" spans="8:8" x14ac:dyDescent="0.2">
      <c r="H510" s="72"/>
    </row>
    <row r="511" spans="8:8" x14ac:dyDescent="0.2">
      <c r="H511" s="72"/>
    </row>
    <row r="512" spans="8:8" x14ac:dyDescent="0.2">
      <c r="H512" s="72"/>
    </row>
    <row r="513" spans="8:8" x14ac:dyDescent="0.2">
      <c r="H513" s="72"/>
    </row>
    <row r="514" spans="8:8" x14ac:dyDescent="0.2">
      <c r="H514" s="72"/>
    </row>
    <row r="515" spans="8:8" x14ac:dyDescent="0.2">
      <c r="H515" s="72"/>
    </row>
    <row r="516" spans="8:8" x14ac:dyDescent="0.2">
      <c r="H516" s="72"/>
    </row>
    <row r="517" spans="8:8" x14ac:dyDescent="0.2">
      <c r="H517" s="72"/>
    </row>
    <row r="518" spans="8:8" x14ac:dyDescent="0.2">
      <c r="H518" s="72"/>
    </row>
    <row r="519" spans="8:8" x14ac:dyDescent="0.2">
      <c r="H519" s="72"/>
    </row>
    <row r="520" spans="8:8" x14ac:dyDescent="0.2">
      <c r="H520" s="72"/>
    </row>
    <row r="521" spans="8:8" x14ac:dyDescent="0.2">
      <c r="H521" s="72"/>
    </row>
    <row r="522" spans="8:8" x14ac:dyDescent="0.2">
      <c r="H522" s="72"/>
    </row>
    <row r="523" spans="8:8" x14ac:dyDescent="0.2">
      <c r="H523" s="72"/>
    </row>
    <row r="524" spans="8:8" x14ac:dyDescent="0.2">
      <c r="H524" s="72"/>
    </row>
    <row r="525" spans="8:8" x14ac:dyDescent="0.2">
      <c r="H525" s="72"/>
    </row>
    <row r="526" spans="8:8" x14ac:dyDescent="0.2">
      <c r="H526" s="72"/>
    </row>
    <row r="527" spans="8:8" x14ac:dyDescent="0.2">
      <c r="H527" s="72"/>
    </row>
    <row r="528" spans="8:8" x14ac:dyDescent="0.2">
      <c r="H528" s="72"/>
    </row>
    <row r="529" spans="8:8" x14ac:dyDescent="0.2">
      <c r="H529" s="72"/>
    </row>
    <row r="530" spans="8:8" x14ac:dyDescent="0.2">
      <c r="H530" s="72"/>
    </row>
    <row r="531" spans="8:8" x14ac:dyDescent="0.2">
      <c r="H531" s="72"/>
    </row>
    <row r="532" spans="8:8" x14ac:dyDescent="0.2">
      <c r="H532" s="72"/>
    </row>
    <row r="533" spans="8:8" x14ac:dyDescent="0.2">
      <c r="H533" s="72"/>
    </row>
    <row r="534" spans="8:8" x14ac:dyDescent="0.2">
      <c r="H534" s="72"/>
    </row>
    <row r="535" spans="8:8" x14ac:dyDescent="0.2">
      <c r="H535" s="72"/>
    </row>
    <row r="536" spans="8:8" x14ac:dyDescent="0.2">
      <c r="H536" s="72"/>
    </row>
    <row r="537" spans="8:8" x14ac:dyDescent="0.2">
      <c r="H537" s="72"/>
    </row>
    <row r="538" spans="8:8" x14ac:dyDescent="0.2">
      <c r="H538" s="72"/>
    </row>
    <row r="539" spans="8:8" x14ac:dyDescent="0.2">
      <c r="H539" s="72"/>
    </row>
    <row r="540" spans="8:8" x14ac:dyDescent="0.2">
      <c r="H540" s="72"/>
    </row>
    <row r="541" spans="8:8" x14ac:dyDescent="0.2">
      <c r="H541" s="72"/>
    </row>
    <row r="542" spans="8:8" x14ac:dyDescent="0.2">
      <c r="H542" s="72"/>
    </row>
    <row r="543" spans="8:8" x14ac:dyDescent="0.2">
      <c r="H543" s="72"/>
    </row>
    <row r="544" spans="8:8" x14ac:dyDescent="0.2">
      <c r="H544" s="72"/>
    </row>
    <row r="545" spans="8:8" x14ac:dyDescent="0.2">
      <c r="H545" s="72"/>
    </row>
    <row r="546" spans="8:8" x14ac:dyDescent="0.2">
      <c r="H546" s="72"/>
    </row>
    <row r="547" spans="8:8" x14ac:dyDescent="0.2">
      <c r="H547" s="72"/>
    </row>
    <row r="548" spans="8:8" x14ac:dyDescent="0.2">
      <c r="H548" s="72"/>
    </row>
    <row r="549" spans="8:8" x14ac:dyDescent="0.2">
      <c r="H549" s="72"/>
    </row>
    <row r="550" spans="8:8" x14ac:dyDescent="0.2">
      <c r="H550" s="72"/>
    </row>
    <row r="551" spans="8:8" x14ac:dyDescent="0.2">
      <c r="H551" s="72"/>
    </row>
    <row r="552" spans="8:8" x14ac:dyDescent="0.2">
      <c r="H552" s="72"/>
    </row>
    <row r="553" spans="8:8" x14ac:dyDescent="0.2">
      <c r="H553" s="72"/>
    </row>
    <row r="554" spans="8:8" x14ac:dyDescent="0.2">
      <c r="H554" s="72"/>
    </row>
    <row r="555" spans="8:8" x14ac:dyDescent="0.2">
      <c r="H555" s="72"/>
    </row>
    <row r="556" spans="8:8" x14ac:dyDescent="0.2">
      <c r="H556" s="72"/>
    </row>
    <row r="557" spans="8:8" x14ac:dyDescent="0.2">
      <c r="H557" s="72"/>
    </row>
    <row r="558" spans="8:8" x14ac:dyDescent="0.2">
      <c r="H558" s="72"/>
    </row>
    <row r="559" spans="8:8" x14ac:dyDescent="0.2">
      <c r="H559" s="72"/>
    </row>
    <row r="560" spans="8:8" x14ac:dyDescent="0.2">
      <c r="H560" s="72"/>
    </row>
    <row r="561" spans="8:8" x14ac:dyDescent="0.2">
      <c r="H561" s="72"/>
    </row>
    <row r="562" spans="8:8" x14ac:dyDescent="0.2">
      <c r="H562" s="72"/>
    </row>
    <row r="563" spans="8:8" x14ac:dyDescent="0.2">
      <c r="H563" s="72"/>
    </row>
    <row r="564" spans="8:8" x14ac:dyDescent="0.2">
      <c r="H564" s="72"/>
    </row>
    <row r="565" spans="8:8" x14ac:dyDescent="0.2">
      <c r="H565" s="72"/>
    </row>
    <row r="566" spans="8:8" x14ac:dyDescent="0.2">
      <c r="H566" s="72"/>
    </row>
    <row r="567" spans="8:8" x14ac:dyDescent="0.2">
      <c r="H567" s="72"/>
    </row>
    <row r="568" spans="8:8" x14ac:dyDescent="0.2">
      <c r="H568" s="72"/>
    </row>
    <row r="569" spans="8:8" x14ac:dyDescent="0.2">
      <c r="H569" s="72"/>
    </row>
    <row r="570" spans="8:8" x14ac:dyDescent="0.2">
      <c r="H570" s="72"/>
    </row>
    <row r="571" spans="8:8" x14ac:dyDescent="0.2">
      <c r="H571" s="72"/>
    </row>
    <row r="572" spans="8:8" x14ac:dyDescent="0.2">
      <c r="H572" s="72"/>
    </row>
    <row r="573" spans="8:8" x14ac:dyDescent="0.2">
      <c r="H573" s="72"/>
    </row>
    <row r="574" spans="8:8" x14ac:dyDescent="0.2">
      <c r="H574" s="72"/>
    </row>
    <row r="575" spans="8:8" x14ac:dyDescent="0.2">
      <c r="H575" s="72"/>
    </row>
    <row r="576" spans="8:8" x14ac:dyDescent="0.2">
      <c r="H576" s="72"/>
    </row>
    <row r="577" spans="8:8" x14ac:dyDescent="0.2">
      <c r="H577" s="72"/>
    </row>
    <row r="578" spans="8:8" x14ac:dyDescent="0.2">
      <c r="H578" s="72"/>
    </row>
    <row r="579" spans="8:8" x14ac:dyDescent="0.2">
      <c r="H579" s="72"/>
    </row>
    <row r="580" spans="8:8" x14ac:dyDescent="0.2">
      <c r="H580" s="72"/>
    </row>
    <row r="581" spans="8:8" x14ac:dyDescent="0.2">
      <c r="H581" s="72"/>
    </row>
    <row r="582" spans="8:8" x14ac:dyDescent="0.2">
      <c r="H582" s="72"/>
    </row>
    <row r="583" spans="8:8" x14ac:dyDescent="0.2">
      <c r="H583" s="72"/>
    </row>
    <row r="584" spans="8:8" x14ac:dyDescent="0.2">
      <c r="H584" s="72"/>
    </row>
    <row r="585" spans="8:8" x14ac:dyDescent="0.2">
      <c r="H585" s="72"/>
    </row>
    <row r="586" spans="8:8" x14ac:dyDescent="0.2">
      <c r="H586" s="72"/>
    </row>
    <row r="587" spans="8:8" x14ac:dyDescent="0.2">
      <c r="H587" s="72"/>
    </row>
    <row r="588" spans="8:8" x14ac:dyDescent="0.2">
      <c r="H588" s="72"/>
    </row>
    <row r="589" spans="8:8" x14ac:dyDescent="0.2">
      <c r="H589" s="72"/>
    </row>
    <row r="590" spans="8:8" x14ac:dyDescent="0.2">
      <c r="H590" s="72"/>
    </row>
    <row r="591" spans="8:8" x14ac:dyDescent="0.2">
      <c r="H591" s="72"/>
    </row>
    <row r="592" spans="8:8" x14ac:dyDescent="0.2">
      <c r="H592" s="72"/>
    </row>
    <row r="593" spans="8:8" x14ac:dyDescent="0.2">
      <c r="H593" s="72"/>
    </row>
    <row r="594" spans="8:8" x14ac:dyDescent="0.2">
      <c r="H594" s="72"/>
    </row>
    <row r="595" spans="8:8" x14ac:dyDescent="0.2">
      <c r="H595" s="72"/>
    </row>
    <row r="596" spans="8:8" x14ac:dyDescent="0.2">
      <c r="H596" s="72"/>
    </row>
    <row r="597" spans="8:8" x14ac:dyDescent="0.2">
      <c r="H597" s="72"/>
    </row>
    <row r="598" spans="8:8" x14ac:dyDescent="0.2">
      <c r="H598" s="72"/>
    </row>
    <row r="599" spans="8:8" x14ac:dyDescent="0.2">
      <c r="H599" s="72"/>
    </row>
    <row r="600" spans="8:8" x14ac:dyDescent="0.2">
      <c r="H600" s="72"/>
    </row>
    <row r="601" spans="8:8" x14ac:dyDescent="0.2">
      <c r="H601" s="72"/>
    </row>
    <row r="602" spans="8:8" x14ac:dyDescent="0.2">
      <c r="H602" s="72"/>
    </row>
    <row r="603" spans="8:8" x14ac:dyDescent="0.2">
      <c r="H603" s="72"/>
    </row>
    <row r="604" spans="8:8" x14ac:dyDescent="0.2">
      <c r="H604" s="72"/>
    </row>
    <row r="605" spans="8:8" x14ac:dyDescent="0.2">
      <c r="H605" s="72"/>
    </row>
    <row r="606" spans="8:8" x14ac:dyDescent="0.2">
      <c r="H606" s="72"/>
    </row>
    <row r="607" spans="8:8" x14ac:dyDescent="0.2">
      <c r="H607" s="72"/>
    </row>
    <row r="608" spans="8:8" x14ac:dyDescent="0.2">
      <c r="H608" s="72"/>
    </row>
    <row r="609" spans="8:8" x14ac:dyDescent="0.2">
      <c r="H609" s="72"/>
    </row>
    <row r="610" spans="8:8" x14ac:dyDescent="0.2">
      <c r="H610" s="72"/>
    </row>
    <row r="611" spans="8:8" x14ac:dyDescent="0.2">
      <c r="H611" s="72"/>
    </row>
    <row r="612" spans="8:8" x14ac:dyDescent="0.2">
      <c r="H612" s="72"/>
    </row>
    <row r="613" spans="8:8" x14ac:dyDescent="0.2">
      <c r="H613" s="72"/>
    </row>
    <row r="614" spans="8:8" x14ac:dyDescent="0.2">
      <c r="H614" s="72"/>
    </row>
    <row r="615" spans="8:8" x14ac:dyDescent="0.2">
      <c r="H615" s="72"/>
    </row>
    <row r="616" spans="8:8" x14ac:dyDescent="0.2">
      <c r="H616" s="72"/>
    </row>
    <row r="617" spans="8:8" x14ac:dyDescent="0.2">
      <c r="H617" s="72"/>
    </row>
    <row r="618" spans="8:8" x14ac:dyDescent="0.2">
      <c r="H618" s="72"/>
    </row>
    <row r="619" spans="8:8" x14ac:dyDescent="0.2">
      <c r="H619" s="72"/>
    </row>
    <row r="620" spans="8:8" x14ac:dyDescent="0.2">
      <c r="H620" s="72"/>
    </row>
    <row r="621" spans="8:8" x14ac:dyDescent="0.2">
      <c r="H621" s="72"/>
    </row>
    <row r="622" spans="8:8" x14ac:dyDescent="0.2">
      <c r="H622" s="72"/>
    </row>
    <row r="623" spans="8:8" x14ac:dyDescent="0.2">
      <c r="H623" s="72"/>
    </row>
    <row r="624" spans="8:8" x14ac:dyDescent="0.2">
      <c r="H624" s="72"/>
    </row>
    <row r="625" spans="8:8" x14ac:dyDescent="0.2">
      <c r="H625" s="72"/>
    </row>
    <row r="626" spans="8:8" x14ac:dyDescent="0.2">
      <c r="H626" s="72"/>
    </row>
    <row r="627" spans="8:8" x14ac:dyDescent="0.2">
      <c r="H627" s="72"/>
    </row>
    <row r="628" spans="8:8" x14ac:dyDescent="0.2">
      <c r="H628" s="72"/>
    </row>
    <row r="629" spans="8:8" x14ac:dyDescent="0.2">
      <c r="H629" s="72"/>
    </row>
    <row r="630" spans="8:8" x14ac:dyDescent="0.2">
      <c r="H630" s="72"/>
    </row>
    <row r="631" spans="8:8" x14ac:dyDescent="0.2">
      <c r="H631" s="72"/>
    </row>
    <row r="632" spans="8:8" x14ac:dyDescent="0.2">
      <c r="H632" s="72"/>
    </row>
    <row r="633" spans="8:8" x14ac:dyDescent="0.2">
      <c r="H633" s="72"/>
    </row>
    <row r="634" spans="8:8" x14ac:dyDescent="0.2">
      <c r="H634" s="72"/>
    </row>
    <row r="635" spans="8:8" x14ac:dyDescent="0.2">
      <c r="H635" s="72"/>
    </row>
    <row r="636" spans="8:8" x14ac:dyDescent="0.2">
      <c r="H636" s="72"/>
    </row>
    <row r="637" spans="8:8" x14ac:dyDescent="0.2">
      <c r="H637" s="72"/>
    </row>
    <row r="638" spans="8:8" x14ac:dyDescent="0.2">
      <c r="H638" s="72"/>
    </row>
    <row r="639" spans="8:8" x14ac:dyDescent="0.2">
      <c r="H639" s="72"/>
    </row>
    <row r="640" spans="8:8" x14ac:dyDescent="0.2">
      <c r="H640" s="72"/>
    </row>
    <row r="641" spans="8:8" x14ac:dyDescent="0.2">
      <c r="H641" s="72"/>
    </row>
    <row r="642" spans="8:8" x14ac:dyDescent="0.2">
      <c r="H642" s="72"/>
    </row>
    <row r="643" spans="8:8" x14ac:dyDescent="0.2">
      <c r="H643" s="72"/>
    </row>
    <row r="644" spans="8:8" x14ac:dyDescent="0.2">
      <c r="H644" s="72"/>
    </row>
    <row r="645" spans="8:8" x14ac:dyDescent="0.2">
      <c r="H645" s="72"/>
    </row>
    <row r="646" spans="8:8" x14ac:dyDescent="0.2">
      <c r="H646" s="72"/>
    </row>
    <row r="647" spans="8:8" x14ac:dyDescent="0.2">
      <c r="H647" s="72"/>
    </row>
    <row r="648" spans="8:8" x14ac:dyDescent="0.2">
      <c r="H648" s="72"/>
    </row>
    <row r="649" spans="8:8" x14ac:dyDescent="0.2">
      <c r="H649" s="72"/>
    </row>
  </sheetData>
  <sortState ref="A2:J411">
    <sortCondition ref="B2:B411"/>
  </sortState>
  <printOptions gridLines="1"/>
  <pageMargins left="0.7" right="0.7" top="0.75" bottom="0.75" header="0.3" footer="0.3"/>
  <pageSetup scale="70" fitToHeight="0" orientation="portrait" r:id="rId1"/>
  <headerFooter>
    <oddHeader xml:space="preserve">&amp;CCLASSIFICATIONS AND ASSIGNED RANGES
October 9, 2021 
(Sorted by Title)
</oddHeader>
    <oddFooter>&amp;LC = Classified service            G BB = General Broad Band
E = Executive Service            IT BB = Information Technology Broad Band
U = Unclassified Service        PF = Police and Fire Step System&amp;R&amp;P
Updated through 10/9/2021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9"/>
  <sheetViews>
    <sheetView zoomScaleNormal="100" workbookViewId="0"/>
  </sheetViews>
  <sheetFormatPr defaultColWidth="9.140625" defaultRowHeight="12.75" x14ac:dyDescent="0.2"/>
  <cols>
    <col min="1" max="1" width="7.42578125" style="69" bestFit="1" customWidth="1"/>
    <col min="2" max="2" width="50" style="82" bestFit="1" customWidth="1"/>
    <col min="3" max="3" width="17.7109375" style="69" bestFit="1" customWidth="1"/>
    <col min="4" max="4" width="6.85546875" style="69" bestFit="1" customWidth="1"/>
    <col min="5" max="5" width="10.5703125" style="71" bestFit="1" customWidth="1"/>
    <col min="6" max="6" width="10" style="71" bestFit="1" customWidth="1"/>
    <col min="7" max="7" width="11.140625" style="71" bestFit="1" customWidth="1"/>
    <col min="8" max="8" width="5.85546875" style="69" bestFit="1" customWidth="1"/>
    <col min="9" max="9" width="6.42578125" style="73" bestFit="1" customWidth="1"/>
    <col min="10" max="10" width="4.7109375" style="73" bestFit="1" customWidth="1"/>
    <col min="11" max="16384" width="9.140625" style="69"/>
  </cols>
  <sheetData>
    <row r="1" spans="1:10" s="68" customFormat="1" x14ac:dyDescent="0.2">
      <c r="A1" s="64" t="s">
        <v>816</v>
      </c>
      <c r="B1" s="65" t="s">
        <v>1</v>
      </c>
      <c r="C1" s="64" t="s">
        <v>3</v>
      </c>
      <c r="D1" s="64" t="s">
        <v>4</v>
      </c>
      <c r="E1" s="66" t="s">
        <v>5</v>
      </c>
      <c r="F1" s="66" t="s">
        <v>230</v>
      </c>
      <c r="G1" s="66" t="s">
        <v>6</v>
      </c>
      <c r="H1" s="64" t="s">
        <v>231</v>
      </c>
      <c r="I1" s="67" t="s">
        <v>480</v>
      </c>
      <c r="J1" s="67" t="s">
        <v>8</v>
      </c>
    </row>
    <row r="2" spans="1:10" x14ac:dyDescent="0.2">
      <c r="A2" s="69" t="s">
        <v>485</v>
      </c>
      <c r="B2" s="70" t="s">
        <v>282</v>
      </c>
      <c r="C2" s="69" t="s">
        <v>277</v>
      </c>
      <c r="D2" s="69">
        <v>2</v>
      </c>
      <c r="E2" s="14">
        <v>27040</v>
      </c>
      <c r="F2" s="14">
        <v>32663</v>
      </c>
      <c r="G2" s="14">
        <v>38285</v>
      </c>
      <c r="H2" s="72" t="s">
        <v>2</v>
      </c>
      <c r="I2" s="73" t="s">
        <v>481</v>
      </c>
      <c r="J2" s="73" t="s">
        <v>10</v>
      </c>
    </row>
    <row r="3" spans="1:10" x14ac:dyDescent="0.2">
      <c r="A3" s="69" t="s">
        <v>486</v>
      </c>
      <c r="B3" s="70" t="s">
        <v>232</v>
      </c>
      <c r="C3" s="69" t="s">
        <v>233</v>
      </c>
      <c r="D3" s="69">
        <v>1</v>
      </c>
      <c r="E3" s="141">
        <v>27040</v>
      </c>
      <c r="F3" s="141">
        <v>35564</v>
      </c>
      <c r="G3" s="141">
        <v>44088</v>
      </c>
      <c r="H3" s="72" t="s">
        <v>2</v>
      </c>
      <c r="I3" s="73" t="s">
        <v>481</v>
      </c>
      <c r="J3" s="73">
        <v>5</v>
      </c>
    </row>
    <row r="4" spans="1:10" x14ac:dyDescent="0.2">
      <c r="A4" s="69" t="s">
        <v>487</v>
      </c>
      <c r="B4" s="70" t="s">
        <v>234</v>
      </c>
      <c r="C4" s="69" t="s">
        <v>233</v>
      </c>
      <c r="D4" s="69">
        <v>1</v>
      </c>
      <c r="E4" s="141">
        <v>27040</v>
      </c>
      <c r="F4" s="141">
        <v>35564</v>
      </c>
      <c r="G4" s="141">
        <v>44088</v>
      </c>
      <c r="H4" s="72" t="s">
        <v>14</v>
      </c>
      <c r="I4" s="73" t="s">
        <v>481</v>
      </c>
      <c r="J4" s="73">
        <v>5</v>
      </c>
    </row>
    <row r="5" spans="1:10" x14ac:dyDescent="0.2">
      <c r="A5" s="69" t="s">
        <v>488</v>
      </c>
      <c r="B5" s="70" t="s">
        <v>236</v>
      </c>
      <c r="C5" s="69" t="s">
        <v>233</v>
      </c>
      <c r="D5" s="69">
        <v>3</v>
      </c>
      <c r="E5" s="141">
        <v>32348</v>
      </c>
      <c r="F5" s="141">
        <v>45208</v>
      </c>
      <c r="G5" s="141">
        <v>58068</v>
      </c>
      <c r="H5" s="72" t="s">
        <v>2</v>
      </c>
      <c r="I5" s="73" t="s">
        <v>481</v>
      </c>
      <c r="J5" s="73" t="s">
        <v>9</v>
      </c>
    </row>
    <row r="6" spans="1:10" x14ac:dyDescent="0.2">
      <c r="A6" s="69" t="s">
        <v>489</v>
      </c>
      <c r="B6" s="70" t="s">
        <v>239</v>
      </c>
      <c r="C6" s="69" t="s">
        <v>233</v>
      </c>
      <c r="D6" s="69">
        <v>3</v>
      </c>
      <c r="E6" s="141">
        <v>32348</v>
      </c>
      <c r="F6" s="141">
        <v>45208</v>
      </c>
      <c r="G6" s="141">
        <v>58068</v>
      </c>
      <c r="H6" s="72" t="s">
        <v>14</v>
      </c>
      <c r="I6" s="73" t="s">
        <v>481</v>
      </c>
      <c r="J6" s="73">
        <v>5</v>
      </c>
    </row>
    <row r="7" spans="1:10" x14ac:dyDescent="0.2">
      <c r="A7" s="69" t="s">
        <v>490</v>
      </c>
      <c r="B7" s="70" t="s">
        <v>245</v>
      </c>
      <c r="C7" s="69" t="s">
        <v>233</v>
      </c>
      <c r="D7" s="69">
        <v>4</v>
      </c>
      <c r="E7" s="141">
        <v>37201</v>
      </c>
      <c r="F7" s="141">
        <v>51992</v>
      </c>
      <c r="G7" s="141">
        <v>66782</v>
      </c>
      <c r="H7" s="72" t="s">
        <v>14</v>
      </c>
      <c r="I7" s="73" t="s">
        <v>481</v>
      </c>
      <c r="J7" s="73">
        <v>2</v>
      </c>
    </row>
    <row r="8" spans="1:10" x14ac:dyDescent="0.2">
      <c r="A8" s="69" t="s">
        <v>491</v>
      </c>
      <c r="B8" s="70" t="s">
        <v>252</v>
      </c>
      <c r="C8" s="69" t="s">
        <v>233</v>
      </c>
      <c r="D8" s="69">
        <v>5</v>
      </c>
      <c r="E8" s="141">
        <v>42776</v>
      </c>
      <c r="F8" s="141">
        <v>59787</v>
      </c>
      <c r="G8" s="141">
        <v>76797</v>
      </c>
      <c r="H8" s="72" t="s">
        <v>14</v>
      </c>
      <c r="I8" s="73" t="s">
        <v>481</v>
      </c>
      <c r="J8" s="73">
        <v>2</v>
      </c>
    </row>
    <row r="9" spans="1:10" x14ac:dyDescent="0.2">
      <c r="A9" s="69" t="s">
        <v>986</v>
      </c>
      <c r="B9" s="127" t="s">
        <v>984</v>
      </c>
      <c r="C9" s="69" t="s">
        <v>233</v>
      </c>
      <c r="D9" s="69">
        <v>3</v>
      </c>
      <c r="E9" s="141">
        <v>32348</v>
      </c>
      <c r="F9" s="141">
        <v>45208</v>
      </c>
      <c r="G9" s="141">
        <v>58068</v>
      </c>
      <c r="H9" s="72" t="s">
        <v>14</v>
      </c>
      <c r="I9" s="73" t="s">
        <v>481</v>
      </c>
      <c r="J9" s="73">
        <v>5</v>
      </c>
    </row>
    <row r="10" spans="1:10" x14ac:dyDescent="0.2">
      <c r="A10" s="69" t="s">
        <v>987</v>
      </c>
      <c r="B10" s="127" t="s">
        <v>985</v>
      </c>
      <c r="C10" s="69" t="s">
        <v>233</v>
      </c>
      <c r="D10" s="69">
        <v>4</v>
      </c>
      <c r="E10" s="141">
        <v>37201</v>
      </c>
      <c r="F10" s="141">
        <v>51992</v>
      </c>
      <c r="G10" s="141">
        <v>66782</v>
      </c>
      <c r="H10" s="72" t="s">
        <v>14</v>
      </c>
      <c r="I10" s="73" t="s">
        <v>481</v>
      </c>
      <c r="J10" s="73">
        <v>2</v>
      </c>
    </row>
    <row r="11" spans="1:10" x14ac:dyDescent="0.2">
      <c r="A11" s="69" t="s">
        <v>492</v>
      </c>
      <c r="B11" s="70" t="s">
        <v>297</v>
      </c>
      <c r="C11" s="69" t="s">
        <v>277</v>
      </c>
      <c r="D11" s="69">
        <v>5</v>
      </c>
      <c r="E11" s="14">
        <v>31285</v>
      </c>
      <c r="F11" s="14">
        <v>39132</v>
      </c>
      <c r="G11" s="14">
        <v>46979</v>
      </c>
      <c r="H11" s="72" t="s">
        <v>2</v>
      </c>
      <c r="I11" s="73" t="s">
        <v>481</v>
      </c>
      <c r="J11" s="73">
        <v>5</v>
      </c>
    </row>
    <row r="12" spans="1:10" x14ac:dyDescent="0.2">
      <c r="A12" s="69" t="s">
        <v>493</v>
      </c>
      <c r="B12" s="70" t="s">
        <v>298</v>
      </c>
      <c r="C12" s="69" t="s">
        <v>277</v>
      </c>
      <c r="D12" s="69">
        <v>5</v>
      </c>
      <c r="E12" s="14">
        <v>31285</v>
      </c>
      <c r="F12" s="14">
        <v>39132</v>
      </c>
      <c r="G12" s="14">
        <v>46979</v>
      </c>
      <c r="H12" s="72" t="s">
        <v>14</v>
      </c>
      <c r="I12" s="73" t="s">
        <v>481</v>
      </c>
      <c r="J12" s="73">
        <v>5</v>
      </c>
    </row>
    <row r="13" spans="1:10" x14ac:dyDescent="0.2">
      <c r="A13" s="69" t="s">
        <v>494</v>
      </c>
      <c r="B13" s="70" t="s">
        <v>319</v>
      </c>
      <c r="C13" s="69" t="s">
        <v>277</v>
      </c>
      <c r="D13" s="69">
        <v>8</v>
      </c>
      <c r="E13" s="14">
        <v>38657</v>
      </c>
      <c r="F13" s="14">
        <v>48321</v>
      </c>
      <c r="G13" s="14">
        <v>57985</v>
      </c>
      <c r="H13" s="72" t="s">
        <v>2</v>
      </c>
      <c r="I13" s="73" t="s">
        <v>481</v>
      </c>
      <c r="J13" s="73">
        <v>5</v>
      </c>
    </row>
    <row r="14" spans="1:10" x14ac:dyDescent="0.2">
      <c r="A14" s="69" t="s">
        <v>495</v>
      </c>
      <c r="B14" s="70" t="s">
        <v>39</v>
      </c>
      <c r="C14" s="69" t="s">
        <v>233</v>
      </c>
      <c r="D14" s="69">
        <v>3</v>
      </c>
      <c r="E14" s="141">
        <v>32348</v>
      </c>
      <c r="F14" s="141">
        <v>45208</v>
      </c>
      <c r="G14" s="141">
        <v>58068</v>
      </c>
      <c r="H14" s="72" t="s">
        <v>2</v>
      </c>
      <c r="I14" s="73" t="s">
        <v>481</v>
      </c>
      <c r="J14" s="73">
        <v>5</v>
      </c>
    </row>
    <row r="15" spans="1:10" x14ac:dyDescent="0.2">
      <c r="A15" s="69" t="s">
        <v>496</v>
      </c>
      <c r="B15" s="77" t="s">
        <v>238</v>
      </c>
      <c r="C15" s="77" t="s">
        <v>233</v>
      </c>
      <c r="D15" s="78">
        <v>3</v>
      </c>
      <c r="E15" s="141">
        <v>32348</v>
      </c>
      <c r="F15" s="141">
        <v>45208</v>
      </c>
      <c r="G15" s="141">
        <v>58068</v>
      </c>
      <c r="H15" s="79" t="s">
        <v>2</v>
      </c>
      <c r="I15" s="73" t="s">
        <v>481</v>
      </c>
      <c r="J15" s="73" t="s">
        <v>9</v>
      </c>
    </row>
    <row r="16" spans="1:10" x14ac:dyDescent="0.2">
      <c r="A16" s="75" t="s">
        <v>497</v>
      </c>
      <c r="B16" s="70" t="s">
        <v>340</v>
      </c>
      <c r="C16" s="75" t="s">
        <v>277</v>
      </c>
      <c r="D16" s="75">
        <v>9</v>
      </c>
      <c r="E16" s="14">
        <v>41383</v>
      </c>
      <c r="F16" s="14">
        <v>51729</v>
      </c>
      <c r="G16" s="14">
        <v>62074</v>
      </c>
      <c r="H16" s="80" t="s">
        <v>2</v>
      </c>
      <c r="I16" s="74" t="s">
        <v>481</v>
      </c>
      <c r="J16" s="74">
        <v>2</v>
      </c>
    </row>
    <row r="17" spans="1:10" x14ac:dyDescent="0.2">
      <c r="A17" s="69" t="s">
        <v>498</v>
      </c>
      <c r="B17" s="70" t="s">
        <v>41</v>
      </c>
      <c r="C17" s="69" t="s">
        <v>277</v>
      </c>
      <c r="D17" s="69">
        <v>10</v>
      </c>
      <c r="E17" s="14">
        <v>44274</v>
      </c>
      <c r="F17" s="14">
        <v>55342</v>
      </c>
      <c r="G17" s="14">
        <v>66410</v>
      </c>
      <c r="H17" s="72" t="s">
        <v>2</v>
      </c>
      <c r="I17" s="73" t="s">
        <v>481</v>
      </c>
      <c r="J17" s="73">
        <v>5</v>
      </c>
    </row>
    <row r="18" spans="1:10" x14ac:dyDescent="0.2">
      <c r="A18" s="69" t="s">
        <v>499</v>
      </c>
      <c r="B18" s="70" t="s">
        <v>40</v>
      </c>
      <c r="C18" s="69" t="s">
        <v>277</v>
      </c>
      <c r="D18" s="69">
        <v>14</v>
      </c>
      <c r="E18" s="14">
        <v>57820</v>
      </c>
      <c r="F18" s="14">
        <v>72275</v>
      </c>
      <c r="G18" s="14">
        <v>86730</v>
      </c>
      <c r="H18" s="72" t="s">
        <v>2</v>
      </c>
      <c r="I18" s="74" t="s">
        <v>11</v>
      </c>
      <c r="J18" s="73">
        <v>2</v>
      </c>
    </row>
    <row r="19" spans="1:10" x14ac:dyDescent="0.2">
      <c r="A19" s="69" t="s">
        <v>500</v>
      </c>
      <c r="B19" s="70" t="s">
        <v>455</v>
      </c>
      <c r="C19" s="69" t="s">
        <v>277</v>
      </c>
      <c r="D19" s="69">
        <v>18</v>
      </c>
      <c r="E19" s="14">
        <v>79472</v>
      </c>
      <c r="F19" s="14">
        <v>103209</v>
      </c>
      <c r="G19" s="14">
        <v>126946</v>
      </c>
      <c r="H19" s="72" t="s">
        <v>14</v>
      </c>
      <c r="I19" s="73" t="s">
        <v>11</v>
      </c>
      <c r="J19" s="73">
        <v>1</v>
      </c>
    </row>
    <row r="20" spans="1:10" x14ac:dyDescent="0.2">
      <c r="A20" s="69" t="s">
        <v>501</v>
      </c>
      <c r="B20" s="70" t="s">
        <v>399</v>
      </c>
      <c r="C20" s="69" t="s">
        <v>277</v>
      </c>
      <c r="D20" s="83">
        <v>12</v>
      </c>
      <c r="E20" s="14">
        <v>50716</v>
      </c>
      <c r="F20" s="14">
        <v>63396</v>
      </c>
      <c r="G20" s="14">
        <v>76075</v>
      </c>
      <c r="H20" s="72" t="s">
        <v>2</v>
      </c>
      <c r="I20" s="73" t="s">
        <v>481</v>
      </c>
      <c r="J20" s="73">
        <v>2</v>
      </c>
    </row>
    <row r="21" spans="1:10" x14ac:dyDescent="0.2">
      <c r="A21" s="69" t="s">
        <v>502</v>
      </c>
      <c r="B21" s="70" t="s">
        <v>434</v>
      </c>
      <c r="C21" s="69" t="s">
        <v>277</v>
      </c>
      <c r="D21" s="83">
        <v>15</v>
      </c>
      <c r="E21" s="14">
        <v>59709</v>
      </c>
      <c r="F21" s="14">
        <v>77541</v>
      </c>
      <c r="G21" s="14">
        <v>95372</v>
      </c>
      <c r="H21" s="72" t="s">
        <v>2</v>
      </c>
      <c r="I21" s="73" t="s">
        <v>11</v>
      </c>
      <c r="J21" s="73">
        <v>2</v>
      </c>
    </row>
    <row r="22" spans="1:10" x14ac:dyDescent="0.2">
      <c r="A22" s="69" t="s">
        <v>503</v>
      </c>
      <c r="B22" s="70" t="s">
        <v>398</v>
      </c>
      <c r="C22" s="69" t="s">
        <v>277</v>
      </c>
      <c r="D22" s="69">
        <v>12</v>
      </c>
      <c r="E22" s="14">
        <v>50716</v>
      </c>
      <c r="F22" s="14">
        <v>63396</v>
      </c>
      <c r="G22" s="14">
        <v>76075</v>
      </c>
      <c r="H22" s="72" t="s">
        <v>2</v>
      </c>
      <c r="I22" s="73" t="s">
        <v>11</v>
      </c>
      <c r="J22" s="73">
        <v>2</v>
      </c>
    </row>
    <row r="23" spans="1:10" x14ac:dyDescent="0.2">
      <c r="A23" s="69" t="s">
        <v>504</v>
      </c>
      <c r="B23" s="70" t="s">
        <v>406</v>
      </c>
      <c r="C23" s="69" t="s">
        <v>277</v>
      </c>
      <c r="D23" s="69">
        <v>13</v>
      </c>
      <c r="E23" s="14">
        <v>54020</v>
      </c>
      <c r="F23" s="14">
        <v>67526</v>
      </c>
      <c r="G23" s="14">
        <v>81031</v>
      </c>
      <c r="H23" s="72" t="s">
        <v>2</v>
      </c>
      <c r="I23" s="73" t="s">
        <v>11</v>
      </c>
      <c r="J23" s="73">
        <v>2</v>
      </c>
    </row>
    <row r="24" spans="1:10" x14ac:dyDescent="0.2">
      <c r="A24" s="69" t="s">
        <v>505</v>
      </c>
      <c r="B24" s="70" t="s">
        <v>203</v>
      </c>
      <c r="C24" s="69" t="s">
        <v>233</v>
      </c>
      <c r="D24" s="69">
        <v>6</v>
      </c>
      <c r="E24" s="141">
        <v>49188</v>
      </c>
      <c r="F24" s="141">
        <v>68754</v>
      </c>
      <c r="G24" s="141">
        <v>88320</v>
      </c>
      <c r="H24" s="72" t="s">
        <v>2</v>
      </c>
      <c r="I24" s="73" t="s">
        <v>11</v>
      </c>
      <c r="J24" s="73">
        <v>2</v>
      </c>
    </row>
    <row r="25" spans="1:10" x14ac:dyDescent="0.2">
      <c r="A25" s="69" t="s">
        <v>506</v>
      </c>
      <c r="B25" s="70" t="s">
        <v>188</v>
      </c>
      <c r="C25" s="69" t="s">
        <v>233</v>
      </c>
      <c r="D25" s="69">
        <v>6</v>
      </c>
      <c r="E25" s="141">
        <v>49188</v>
      </c>
      <c r="F25" s="141">
        <v>68754</v>
      </c>
      <c r="G25" s="141">
        <v>88320</v>
      </c>
      <c r="H25" s="72" t="s">
        <v>2</v>
      </c>
      <c r="I25" s="73" t="s">
        <v>11</v>
      </c>
      <c r="J25" s="73">
        <v>2</v>
      </c>
    </row>
    <row r="26" spans="1:10" x14ac:dyDescent="0.2">
      <c r="A26" s="69" t="s">
        <v>507</v>
      </c>
      <c r="B26" s="70" t="s">
        <v>267</v>
      </c>
      <c r="C26" s="69" t="s">
        <v>233</v>
      </c>
      <c r="D26" s="69">
        <v>7</v>
      </c>
      <c r="E26" s="141">
        <v>56571</v>
      </c>
      <c r="F26" s="141">
        <v>79069</v>
      </c>
      <c r="G26" s="141">
        <v>101567</v>
      </c>
      <c r="H26" s="72" t="s">
        <v>2</v>
      </c>
      <c r="I26" s="73" t="s">
        <v>11</v>
      </c>
      <c r="J26" s="73">
        <v>2</v>
      </c>
    </row>
    <row r="27" spans="1:10" x14ac:dyDescent="0.2">
      <c r="A27" s="69" t="s">
        <v>508</v>
      </c>
      <c r="B27" s="70" t="s">
        <v>1084</v>
      </c>
      <c r="C27" s="69" t="s">
        <v>233</v>
      </c>
      <c r="D27" s="69">
        <v>8</v>
      </c>
      <c r="E27" s="141">
        <v>65058</v>
      </c>
      <c r="F27" s="141">
        <v>90933</v>
      </c>
      <c r="G27" s="141">
        <v>116807</v>
      </c>
      <c r="H27" s="72" t="s">
        <v>14</v>
      </c>
      <c r="I27" s="73" t="s">
        <v>11</v>
      </c>
      <c r="J27" s="73">
        <v>2</v>
      </c>
    </row>
    <row r="28" spans="1:10" s="75" customFormat="1" x14ac:dyDescent="0.2">
      <c r="A28" s="69" t="s">
        <v>509</v>
      </c>
      <c r="B28" s="70" t="s">
        <v>389</v>
      </c>
      <c r="C28" s="69" t="s">
        <v>277</v>
      </c>
      <c r="D28" s="69">
        <v>12</v>
      </c>
      <c r="E28" s="14">
        <v>50716</v>
      </c>
      <c r="F28" s="14">
        <v>63396</v>
      </c>
      <c r="G28" s="14">
        <v>76075</v>
      </c>
      <c r="H28" s="72" t="s">
        <v>2</v>
      </c>
      <c r="I28" s="73" t="s">
        <v>11</v>
      </c>
      <c r="J28" s="73">
        <v>2</v>
      </c>
    </row>
    <row r="29" spans="1:10" s="76" customFormat="1" x14ac:dyDescent="0.2">
      <c r="A29" s="69" t="s">
        <v>995</v>
      </c>
      <c r="B29" s="87" t="s">
        <v>974</v>
      </c>
      <c r="C29" s="69" t="s">
        <v>277</v>
      </c>
      <c r="D29" s="69">
        <v>13</v>
      </c>
      <c r="E29" s="14">
        <v>54020</v>
      </c>
      <c r="F29" s="14">
        <v>67526</v>
      </c>
      <c r="G29" s="14">
        <v>81031</v>
      </c>
      <c r="H29" s="72" t="s">
        <v>2</v>
      </c>
      <c r="I29" s="73" t="s">
        <v>11</v>
      </c>
      <c r="J29" s="73">
        <v>2</v>
      </c>
    </row>
    <row r="30" spans="1:10" s="76" customFormat="1" x14ac:dyDescent="0.2">
      <c r="A30" s="69" t="s">
        <v>510</v>
      </c>
      <c r="B30" s="70" t="s">
        <v>441</v>
      </c>
      <c r="C30" s="69" t="s">
        <v>277</v>
      </c>
      <c r="D30" s="69">
        <v>16</v>
      </c>
      <c r="E30" s="14">
        <v>65677</v>
      </c>
      <c r="F30" s="14">
        <v>85295</v>
      </c>
      <c r="G30" s="14">
        <v>104912</v>
      </c>
      <c r="H30" s="72" t="s">
        <v>2</v>
      </c>
      <c r="I30" s="73" t="s">
        <v>11</v>
      </c>
      <c r="J30" s="73">
        <v>2</v>
      </c>
    </row>
    <row r="31" spans="1:10" s="76" customFormat="1" x14ac:dyDescent="0.2">
      <c r="A31" s="69" t="s">
        <v>511</v>
      </c>
      <c r="B31" s="70" t="s">
        <v>349</v>
      </c>
      <c r="C31" s="69" t="s">
        <v>277</v>
      </c>
      <c r="D31" s="69">
        <v>9</v>
      </c>
      <c r="E31" s="14">
        <v>41383</v>
      </c>
      <c r="F31" s="14">
        <v>51729</v>
      </c>
      <c r="G31" s="14">
        <v>62074</v>
      </c>
      <c r="H31" s="72" t="s">
        <v>14</v>
      </c>
      <c r="I31" s="73" t="s">
        <v>481</v>
      </c>
      <c r="J31" s="73" t="s">
        <v>9</v>
      </c>
    </row>
    <row r="32" spans="1:10" s="76" customFormat="1" x14ac:dyDescent="0.2">
      <c r="A32" s="69" t="s">
        <v>512</v>
      </c>
      <c r="B32" s="70" t="s">
        <v>357</v>
      </c>
      <c r="C32" s="69" t="s">
        <v>277</v>
      </c>
      <c r="D32" s="69">
        <v>10</v>
      </c>
      <c r="E32" s="14">
        <v>44274</v>
      </c>
      <c r="F32" s="14">
        <v>55342</v>
      </c>
      <c r="G32" s="14">
        <v>66410</v>
      </c>
      <c r="H32" s="72" t="s">
        <v>14</v>
      </c>
      <c r="I32" s="73" t="s">
        <v>11</v>
      </c>
      <c r="J32" s="73">
        <v>2</v>
      </c>
    </row>
    <row r="33" spans="1:10" s="76" customFormat="1" x14ac:dyDescent="0.2">
      <c r="A33" s="69" t="s">
        <v>513</v>
      </c>
      <c r="B33" s="70" t="s">
        <v>440</v>
      </c>
      <c r="C33" s="69" t="s">
        <v>277</v>
      </c>
      <c r="D33" s="69">
        <v>16</v>
      </c>
      <c r="E33" s="14">
        <v>65677</v>
      </c>
      <c r="F33" s="14">
        <v>85295</v>
      </c>
      <c r="G33" s="14">
        <v>104912</v>
      </c>
      <c r="H33" s="72" t="s">
        <v>14</v>
      </c>
      <c r="I33" s="73" t="s">
        <v>11</v>
      </c>
      <c r="J33" s="73">
        <v>2</v>
      </c>
    </row>
    <row r="34" spans="1:10" s="76" customFormat="1" x14ac:dyDescent="0.2">
      <c r="A34" s="69" t="s">
        <v>514</v>
      </c>
      <c r="B34" s="70" t="s">
        <v>459</v>
      </c>
      <c r="C34" s="69" t="s">
        <v>277</v>
      </c>
      <c r="D34" s="69">
        <v>18</v>
      </c>
      <c r="E34" s="14">
        <v>79472</v>
      </c>
      <c r="F34" s="14">
        <v>103209</v>
      </c>
      <c r="G34" s="14">
        <v>126946</v>
      </c>
      <c r="H34" s="72" t="s">
        <v>14</v>
      </c>
      <c r="I34" s="73" t="s">
        <v>11</v>
      </c>
      <c r="J34" s="73">
        <v>2</v>
      </c>
    </row>
    <row r="35" spans="1:10" s="76" customFormat="1" x14ac:dyDescent="0.2">
      <c r="A35" s="69" t="s">
        <v>515</v>
      </c>
      <c r="B35" s="70" t="s">
        <v>362</v>
      </c>
      <c r="C35" s="69" t="s">
        <v>277</v>
      </c>
      <c r="D35" s="69">
        <v>11</v>
      </c>
      <c r="E35" s="14">
        <v>47330</v>
      </c>
      <c r="F35" s="14">
        <v>59163</v>
      </c>
      <c r="G35" s="14">
        <v>70995</v>
      </c>
      <c r="H35" s="72" t="s">
        <v>2</v>
      </c>
      <c r="I35" s="73" t="s">
        <v>481</v>
      </c>
      <c r="J35" s="73">
        <v>2</v>
      </c>
    </row>
    <row r="36" spans="1:10" s="76" customFormat="1" x14ac:dyDescent="0.2">
      <c r="A36" s="69" t="s">
        <v>516</v>
      </c>
      <c r="B36" s="70" t="s">
        <v>422</v>
      </c>
      <c r="C36" s="77" t="s">
        <v>277</v>
      </c>
      <c r="D36" s="78">
        <v>14</v>
      </c>
      <c r="E36" s="14">
        <v>57820</v>
      </c>
      <c r="F36" s="14">
        <v>72275</v>
      </c>
      <c r="G36" s="14">
        <v>86730</v>
      </c>
      <c r="H36" s="72" t="s">
        <v>2</v>
      </c>
      <c r="I36" s="73" t="s">
        <v>11</v>
      </c>
      <c r="J36" s="73">
        <v>2</v>
      </c>
    </row>
    <row r="37" spans="1:10" s="76" customFormat="1" x14ac:dyDescent="0.2">
      <c r="A37" s="69" t="s">
        <v>517</v>
      </c>
      <c r="B37" s="70" t="s">
        <v>437</v>
      </c>
      <c r="C37" s="77" t="s">
        <v>277</v>
      </c>
      <c r="D37" s="78">
        <v>16</v>
      </c>
      <c r="E37" s="14">
        <v>65677</v>
      </c>
      <c r="F37" s="14">
        <v>85295</v>
      </c>
      <c r="G37" s="14">
        <v>104912</v>
      </c>
      <c r="H37" s="72" t="s">
        <v>2</v>
      </c>
      <c r="I37" s="73" t="s">
        <v>11</v>
      </c>
      <c r="J37" s="73">
        <v>2</v>
      </c>
    </row>
    <row r="38" spans="1:10" s="76" customFormat="1" x14ac:dyDescent="0.2">
      <c r="A38" s="69" t="s">
        <v>996</v>
      </c>
      <c r="B38" s="70" t="s">
        <v>364</v>
      </c>
      <c r="C38" s="69" t="s">
        <v>277</v>
      </c>
      <c r="D38" s="69">
        <v>11</v>
      </c>
      <c r="E38" s="14">
        <v>47330</v>
      </c>
      <c r="F38" s="14">
        <v>59163</v>
      </c>
      <c r="G38" s="14">
        <v>70995</v>
      </c>
      <c r="H38" s="72" t="s">
        <v>14</v>
      </c>
      <c r="I38" s="73" t="s">
        <v>481</v>
      </c>
      <c r="J38" s="73">
        <v>2</v>
      </c>
    </row>
    <row r="39" spans="1:10" s="76" customFormat="1" x14ac:dyDescent="0.2">
      <c r="A39" s="69" t="s">
        <v>997</v>
      </c>
      <c r="B39" s="70" t="s">
        <v>363</v>
      </c>
      <c r="C39" s="120" t="s">
        <v>277</v>
      </c>
      <c r="D39" s="120">
        <v>11</v>
      </c>
      <c r="E39" s="14">
        <v>47330</v>
      </c>
      <c r="F39" s="14">
        <v>59163</v>
      </c>
      <c r="G39" s="14">
        <v>70995</v>
      </c>
      <c r="H39" s="119" t="s">
        <v>14</v>
      </c>
      <c r="I39" s="119" t="s">
        <v>481</v>
      </c>
      <c r="J39" s="119">
        <v>2</v>
      </c>
    </row>
    <row r="40" spans="1:10" s="76" customFormat="1" x14ac:dyDescent="0.2">
      <c r="A40" s="69" t="s">
        <v>998</v>
      </c>
      <c r="B40" s="70" t="s">
        <v>970</v>
      </c>
      <c r="C40" s="69" t="s">
        <v>277</v>
      </c>
      <c r="D40" s="69">
        <v>11</v>
      </c>
      <c r="E40" s="14">
        <v>47330</v>
      </c>
      <c r="F40" s="14">
        <v>59163</v>
      </c>
      <c r="G40" s="14">
        <v>70995</v>
      </c>
      <c r="H40" s="72" t="s">
        <v>14</v>
      </c>
      <c r="I40" s="73" t="s">
        <v>481</v>
      </c>
      <c r="J40" s="73">
        <v>2</v>
      </c>
    </row>
    <row r="41" spans="1:10" s="76" customFormat="1" x14ac:dyDescent="0.2">
      <c r="A41" s="69" t="s">
        <v>999</v>
      </c>
      <c r="B41" s="70" t="s">
        <v>438</v>
      </c>
      <c r="C41" s="77" t="s">
        <v>277</v>
      </c>
      <c r="D41" s="78">
        <v>16</v>
      </c>
      <c r="E41" s="14">
        <v>65677</v>
      </c>
      <c r="F41" s="14">
        <v>85295</v>
      </c>
      <c r="G41" s="14">
        <v>104912</v>
      </c>
      <c r="H41" s="72" t="s">
        <v>14</v>
      </c>
      <c r="I41" s="73" t="s">
        <v>11</v>
      </c>
      <c r="J41" s="73">
        <v>2</v>
      </c>
    </row>
    <row r="42" spans="1:10" s="76" customFormat="1" x14ac:dyDescent="0.2">
      <c r="A42" s="69" t="s">
        <v>518</v>
      </c>
      <c r="B42" s="70" t="s">
        <v>84</v>
      </c>
      <c r="C42" s="69" t="s">
        <v>277</v>
      </c>
      <c r="D42" s="69">
        <v>6</v>
      </c>
      <c r="E42" s="14">
        <v>33205</v>
      </c>
      <c r="F42" s="14">
        <v>41507</v>
      </c>
      <c r="G42" s="14">
        <v>49808</v>
      </c>
      <c r="H42" s="72" t="s">
        <v>14</v>
      </c>
      <c r="I42" s="73" t="s">
        <v>481</v>
      </c>
      <c r="J42" s="73">
        <v>5</v>
      </c>
    </row>
    <row r="43" spans="1:10" s="76" customFormat="1" x14ac:dyDescent="0.2">
      <c r="A43" s="69" t="s">
        <v>519</v>
      </c>
      <c r="B43" s="70" t="s">
        <v>313</v>
      </c>
      <c r="C43" s="69" t="s">
        <v>277</v>
      </c>
      <c r="D43" s="69">
        <v>7</v>
      </c>
      <c r="E43" s="14">
        <v>36179</v>
      </c>
      <c r="F43" s="14">
        <v>45224</v>
      </c>
      <c r="G43" s="14">
        <v>54268</v>
      </c>
      <c r="H43" s="72" t="s">
        <v>14</v>
      </c>
      <c r="I43" s="73" t="s">
        <v>481</v>
      </c>
      <c r="J43" s="73">
        <v>5</v>
      </c>
    </row>
    <row r="44" spans="1:10" s="76" customFormat="1" x14ac:dyDescent="0.2">
      <c r="A44" s="69" t="s">
        <v>520</v>
      </c>
      <c r="B44" s="70" t="s">
        <v>92</v>
      </c>
      <c r="C44" s="69" t="s">
        <v>277</v>
      </c>
      <c r="D44" s="69">
        <v>10</v>
      </c>
      <c r="E44" s="14">
        <v>44274</v>
      </c>
      <c r="F44" s="14">
        <v>55342</v>
      </c>
      <c r="G44" s="14">
        <v>66410</v>
      </c>
      <c r="H44" s="72" t="s">
        <v>14</v>
      </c>
      <c r="I44" s="73" t="s">
        <v>481</v>
      </c>
      <c r="J44" s="73" t="s">
        <v>9</v>
      </c>
    </row>
    <row r="45" spans="1:10" x14ac:dyDescent="0.2">
      <c r="A45" s="69" t="s">
        <v>521</v>
      </c>
      <c r="B45" s="70" t="s">
        <v>391</v>
      </c>
      <c r="C45" s="69" t="s">
        <v>277</v>
      </c>
      <c r="D45" s="69">
        <v>12</v>
      </c>
      <c r="E45" s="14">
        <v>50716</v>
      </c>
      <c r="F45" s="14">
        <v>63396</v>
      </c>
      <c r="G45" s="14">
        <v>76075</v>
      </c>
      <c r="H45" s="72" t="s">
        <v>14</v>
      </c>
      <c r="I45" s="73" t="s">
        <v>481</v>
      </c>
      <c r="J45" s="73">
        <v>5</v>
      </c>
    </row>
    <row r="46" spans="1:10" x14ac:dyDescent="0.2">
      <c r="A46" s="69" t="s">
        <v>522</v>
      </c>
      <c r="B46" s="70" t="s">
        <v>444</v>
      </c>
      <c r="C46" s="69" t="s">
        <v>277</v>
      </c>
      <c r="D46" s="69">
        <v>17</v>
      </c>
      <c r="E46" s="14">
        <v>72244</v>
      </c>
      <c r="F46" s="14">
        <v>93824</v>
      </c>
      <c r="G46" s="14">
        <v>115403</v>
      </c>
      <c r="H46" s="72" t="s">
        <v>14</v>
      </c>
      <c r="I46" s="73" t="s">
        <v>11</v>
      </c>
      <c r="J46" s="73">
        <v>2</v>
      </c>
    </row>
    <row r="47" spans="1:10" x14ac:dyDescent="0.2">
      <c r="A47" s="69" t="s">
        <v>523</v>
      </c>
      <c r="B47" s="70" t="s">
        <v>111</v>
      </c>
      <c r="C47" s="69" t="s">
        <v>277</v>
      </c>
      <c r="D47" s="69">
        <v>20</v>
      </c>
      <c r="E47" s="14">
        <v>96167</v>
      </c>
      <c r="F47" s="14">
        <v>124891</v>
      </c>
      <c r="G47" s="14">
        <v>153615</v>
      </c>
      <c r="H47" s="72" t="s">
        <v>14</v>
      </c>
      <c r="I47" s="73" t="s">
        <v>11</v>
      </c>
      <c r="J47" s="73">
        <v>2</v>
      </c>
    </row>
    <row r="48" spans="1:10" x14ac:dyDescent="0.2">
      <c r="A48" s="69" t="s">
        <v>524</v>
      </c>
      <c r="B48" s="70" t="s">
        <v>468</v>
      </c>
      <c r="C48" s="69" t="s">
        <v>277</v>
      </c>
      <c r="D48" s="69">
        <v>22</v>
      </c>
      <c r="E48" s="14">
        <v>116363</v>
      </c>
      <c r="F48" s="14">
        <v>151127</v>
      </c>
      <c r="G48" s="14">
        <v>185891</v>
      </c>
      <c r="H48" s="72" t="s">
        <v>11</v>
      </c>
      <c r="I48" s="74" t="s">
        <v>11</v>
      </c>
      <c r="J48" s="73">
        <v>2</v>
      </c>
    </row>
    <row r="49" spans="1:10" x14ac:dyDescent="0.2">
      <c r="A49" s="69" t="s">
        <v>525</v>
      </c>
      <c r="B49" s="70" t="s">
        <v>247</v>
      </c>
      <c r="C49" s="69" t="s">
        <v>233</v>
      </c>
      <c r="D49" s="69">
        <v>4</v>
      </c>
      <c r="E49" s="141">
        <v>37201</v>
      </c>
      <c r="F49" s="141">
        <v>51992</v>
      </c>
      <c r="G49" s="141">
        <v>66782</v>
      </c>
      <c r="H49" s="72" t="s">
        <v>2</v>
      </c>
      <c r="I49" s="73" t="s">
        <v>481</v>
      </c>
      <c r="J49" s="73">
        <v>2</v>
      </c>
    </row>
    <row r="50" spans="1:10" x14ac:dyDescent="0.2">
      <c r="A50" s="69" t="s">
        <v>526</v>
      </c>
      <c r="B50" s="70" t="s">
        <v>254</v>
      </c>
      <c r="C50" s="69" t="s">
        <v>233</v>
      </c>
      <c r="D50" s="69">
        <v>5</v>
      </c>
      <c r="E50" s="141">
        <v>42776</v>
      </c>
      <c r="F50" s="141">
        <v>59787</v>
      </c>
      <c r="G50" s="141">
        <v>76797</v>
      </c>
      <c r="H50" s="72" t="s">
        <v>2</v>
      </c>
      <c r="I50" s="73" t="s">
        <v>11</v>
      </c>
      <c r="J50" s="73">
        <v>2</v>
      </c>
    </row>
    <row r="51" spans="1:10" x14ac:dyDescent="0.2">
      <c r="A51" s="69" t="s">
        <v>527</v>
      </c>
      <c r="B51" s="70" t="s">
        <v>259</v>
      </c>
      <c r="C51" s="69" t="s">
        <v>233</v>
      </c>
      <c r="D51" s="69">
        <v>6</v>
      </c>
      <c r="E51" s="141">
        <v>49188</v>
      </c>
      <c r="F51" s="141">
        <v>68754</v>
      </c>
      <c r="G51" s="141">
        <v>88320</v>
      </c>
      <c r="H51" s="72" t="s">
        <v>2</v>
      </c>
      <c r="I51" s="73" t="s">
        <v>11</v>
      </c>
      <c r="J51" s="73">
        <v>2</v>
      </c>
    </row>
    <row r="52" spans="1:10" x14ac:dyDescent="0.2">
      <c r="A52" s="69" t="s">
        <v>528</v>
      </c>
      <c r="B52" s="70" t="s">
        <v>270</v>
      </c>
      <c r="C52" s="69" t="s">
        <v>233</v>
      </c>
      <c r="D52" s="69">
        <v>7</v>
      </c>
      <c r="E52" s="141">
        <v>56571</v>
      </c>
      <c r="F52" s="141">
        <v>79069</v>
      </c>
      <c r="G52" s="141">
        <v>101567</v>
      </c>
      <c r="H52" s="72" t="s">
        <v>2</v>
      </c>
      <c r="I52" s="73" t="s">
        <v>11</v>
      </c>
      <c r="J52" s="73">
        <v>2</v>
      </c>
    </row>
    <row r="53" spans="1:10" x14ac:dyDescent="0.2">
      <c r="A53" s="69" t="s">
        <v>529</v>
      </c>
      <c r="B53" s="70" t="s">
        <v>248</v>
      </c>
      <c r="C53" s="69" t="s">
        <v>233</v>
      </c>
      <c r="D53" s="69">
        <v>4</v>
      </c>
      <c r="E53" s="141">
        <v>37201</v>
      </c>
      <c r="F53" s="141">
        <v>51992</v>
      </c>
      <c r="G53" s="141">
        <v>66782</v>
      </c>
      <c r="H53" s="72" t="s">
        <v>14</v>
      </c>
      <c r="I53" s="73" t="s">
        <v>481</v>
      </c>
      <c r="J53" s="73">
        <v>2</v>
      </c>
    </row>
    <row r="54" spans="1:10" x14ac:dyDescent="0.2">
      <c r="A54" s="117" t="s">
        <v>960</v>
      </c>
      <c r="B54" s="87" t="s">
        <v>961</v>
      </c>
      <c r="C54" s="69" t="s">
        <v>233</v>
      </c>
      <c r="D54" s="117">
        <v>5</v>
      </c>
      <c r="E54" s="141">
        <v>42776</v>
      </c>
      <c r="F54" s="141">
        <v>59787</v>
      </c>
      <c r="G54" s="141">
        <v>76797</v>
      </c>
      <c r="H54" s="118" t="s">
        <v>14</v>
      </c>
      <c r="I54" s="119" t="s">
        <v>11</v>
      </c>
      <c r="J54" s="119">
        <v>2</v>
      </c>
    </row>
    <row r="55" spans="1:10" x14ac:dyDescent="0.2">
      <c r="A55" s="69" t="s">
        <v>530</v>
      </c>
      <c r="B55" s="70" t="s">
        <v>260</v>
      </c>
      <c r="C55" s="69" t="s">
        <v>233</v>
      </c>
      <c r="D55" s="69">
        <v>6</v>
      </c>
      <c r="E55" s="141">
        <v>49188</v>
      </c>
      <c r="F55" s="141">
        <v>68754</v>
      </c>
      <c r="G55" s="141">
        <v>88320</v>
      </c>
      <c r="H55" s="72" t="s">
        <v>14</v>
      </c>
      <c r="I55" s="73" t="s">
        <v>11</v>
      </c>
      <c r="J55" s="73">
        <v>2</v>
      </c>
    </row>
    <row r="56" spans="1:10" x14ac:dyDescent="0.2">
      <c r="A56" s="69" t="s">
        <v>531</v>
      </c>
      <c r="B56" s="70" t="s">
        <v>261</v>
      </c>
      <c r="C56" s="69" t="s">
        <v>233</v>
      </c>
      <c r="D56" s="69">
        <v>6</v>
      </c>
      <c r="E56" s="141">
        <v>49188</v>
      </c>
      <c r="F56" s="141">
        <v>68754</v>
      </c>
      <c r="G56" s="141">
        <v>88320</v>
      </c>
      <c r="H56" s="72" t="s">
        <v>14</v>
      </c>
      <c r="I56" s="73" t="s">
        <v>11</v>
      </c>
      <c r="J56" s="73">
        <v>2</v>
      </c>
    </row>
    <row r="57" spans="1:10" x14ac:dyDescent="0.2">
      <c r="A57" s="69" t="s">
        <v>532</v>
      </c>
      <c r="B57" s="70" t="s">
        <v>271</v>
      </c>
      <c r="C57" s="69" t="s">
        <v>233</v>
      </c>
      <c r="D57" s="69">
        <v>7</v>
      </c>
      <c r="E57" s="141">
        <v>56571</v>
      </c>
      <c r="F57" s="141">
        <v>79069</v>
      </c>
      <c r="G57" s="141">
        <v>101567</v>
      </c>
      <c r="H57" s="72" t="s">
        <v>14</v>
      </c>
      <c r="I57" s="73" t="s">
        <v>11</v>
      </c>
      <c r="J57" s="73">
        <v>2</v>
      </c>
    </row>
    <row r="58" spans="1:10" x14ac:dyDescent="0.2">
      <c r="A58" s="69" t="s">
        <v>975</v>
      </c>
      <c r="B58" s="70" t="s">
        <v>977</v>
      </c>
      <c r="C58" s="69" t="s">
        <v>233</v>
      </c>
      <c r="D58" s="69">
        <v>7</v>
      </c>
      <c r="E58" s="141">
        <v>56571</v>
      </c>
      <c r="F58" s="141">
        <v>79069</v>
      </c>
      <c r="G58" s="141">
        <v>101567</v>
      </c>
      <c r="H58" s="72" t="s">
        <v>14</v>
      </c>
      <c r="I58" s="73" t="s">
        <v>11</v>
      </c>
      <c r="J58" s="73">
        <v>2</v>
      </c>
    </row>
    <row r="59" spans="1:10" x14ac:dyDescent="0.2">
      <c r="A59" s="69" t="s">
        <v>976</v>
      </c>
      <c r="B59" s="70" t="s">
        <v>978</v>
      </c>
      <c r="C59" s="69" t="s">
        <v>233</v>
      </c>
      <c r="D59" s="69">
        <v>7</v>
      </c>
      <c r="E59" s="141">
        <v>56571</v>
      </c>
      <c r="F59" s="141">
        <v>79069</v>
      </c>
      <c r="G59" s="141">
        <v>101567</v>
      </c>
      <c r="H59" s="72" t="s">
        <v>14</v>
      </c>
      <c r="I59" s="73" t="s">
        <v>11</v>
      </c>
      <c r="J59" s="73">
        <v>2</v>
      </c>
    </row>
    <row r="60" spans="1:10" x14ac:dyDescent="0.2">
      <c r="A60" s="69" t="s">
        <v>533</v>
      </c>
      <c r="B60" s="70" t="s">
        <v>106</v>
      </c>
      <c r="C60" s="77" t="s">
        <v>277</v>
      </c>
      <c r="D60" s="78">
        <v>6</v>
      </c>
      <c r="E60" s="14">
        <v>33205</v>
      </c>
      <c r="F60" s="14">
        <v>41507</v>
      </c>
      <c r="G60" s="14">
        <v>49808</v>
      </c>
      <c r="H60" s="72" t="s">
        <v>2</v>
      </c>
      <c r="I60" s="73" t="s">
        <v>481</v>
      </c>
      <c r="J60" s="73" t="s">
        <v>9</v>
      </c>
    </row>
    <row r="61" spans="1:10" x14ac:dyDescent="0.2">
      <c r="A61" s="69" t="s">
        <v>534</v>
      </c>
      <c r="B61" s="70" t="s">
        <v>266</v>
      </c>
      <c r="C61" s="69" t="s">
        <v>233</v>
      </c>
      <c r="D61" s="69">
        <v>6</v>
      </c>
      <c r="E61" s="141">
        <v>49188</v>
      </c>
      <c r="F61" s="141">
        <v>68754</v>
      </c>
      <c r="G61" s="141">
        <v>88320</v>
      </c>
      <c r="H61" s="72" t="s">
        <v>2</v>
      </c>
      <c r="I61" s="73" t="s">
        <v>11</v>
      </c>
      <c r="J61" s="73">
        <v>2</v>
      </c>
    </row>
    <row r="62" spans="1:10" x14ac:dyDescent="0.2">
      <c r="A62" s="69" t="s">
        <v>535</v>
      </c>
      <c r="B62" s="70" t="s">
        <v>274</v>
      </c>
      <c r="C62" s="69" t="s">
        <v>233</v>
      </c>
      <c r="D62" s="69">
        <v>7</v>
      </c>
      <c r="E62" s="141">
        <v>56571</v>
      </c>
      <c r="F62" s="141">
        <v>79069</v>
      </c>
      <c r="G62" s="141">
        <v>101567</v>
      </c>
      <c r="H62" s="72" t="s">
        <v>2</v>
      </c>
      <c r="I62" s="73" t="s">
        <v>11</v>
      </c>
      <c r="J62" s="73">
        <v>2</v>
      </c>
    </row>
    <row r="63" spans="1:10" x14ac:dyDescent="0.2">
      <c r="A63" s="82" t="s">
        <v>1010</v>
      </c>
      <c r="B63" s="70" t="s">
        <v>979</v>
      </c>
      <c r="C63" s="82" t="s">
        <v>233</v>
      </c>
      <c r="D63" s="82">
        <v>8</v>
      </c>
      <c r="E63" s="141">
        <v>65058</v>
      </c>
      <c r="F63" s="141">
        <v>90933</v>
      </c>
      <c r="G63" s="141">
        <v>116807</v>
      </c>
      <c r="H63" s="121" t="s">
        <v>14</v>
      </c>
      <c r="I63" s="121" t="s">
        <v>11</v>
      </c>
      <c r="J63" s="121">
        <v>2</v>
      </c>
    </row>
    <row r="64" spans="1:10" x14ac:dyDescent="0.2">
      <c r="A64" s="69" t="s">
        <v>540</v>
      </c>
      <c r="B64" s="70" t="s">
        <v>432</v>
      </c>
      <c r="C64" s="69" t="s">
        <v>277</v>
      </c>
      <c r="D64" s="69">
        <v>15</v>
      </c>
      <c r="E64" s="14">
        <v>59709</v>
      </c>
      <c r="F64" s="14">
        <v>77541</v>
      </c>
      <c r="G64" s="14">
        <v>95372</v>
      </c>
      <c r="H64" s="72" t="s">
        <v>2</v>
      </c>
      <c r="I64" s="73" t="s">
        <v>11</v>
      </c>
      <c r="J64" s="73">
        <v>2</v>
      </c>
    </row>
    <row r="65" spans="1:10" x14ac:dyDescent="0.2">
      <c r="A65" s="69" t="s">
        <v>991</v>
      </c>
      <c r="B65" s="70" t="s">
        <v>992</v>
      </c>
      <c r="C65" s="77" t="s">
        <v>277</v>
      </c>
      <c r="D65" s="78">
        <v>16</v>
      </c>
      <c r="E65" s="14">
        <v>65677</v>
      </c>
      <c r="F65" s="14">
        <v>85295</v>
      </c>
      <c r="G65" s="14">
        <v>104912</v>
      </c>
      <c r="H65" s="72" t="s">
        <v>2</v>
      </c>
      <c r="I65" s="73" t="s">
        <v>11</v>
      </c>
      <c r="J65" s="73">
        <v>2</v>
      </c>
    </row>
    <row r="66" spans="1:10" x14ac:dyDescent="0.2">
      <c r="A66" s="69" t="s">
        <v>541</v>
      </c>
      <c r="B66" s="70" t="s">
        <v>449</v>
      </c>
      <c r="C66" s="69" t="s">
        <v>277</v>
      </c>
      <c r="D66" s="69">
        <v>18</v>
      </c>
      <c r="E66" s="14">
        <v>79472</v>
      </c>
      <c r="F66" s="14">
        <v>103209</v>
      </c>
      <c r="G66" s="14">
        <v>126946</v>
      </c>
      <c r="H66" s="72" t="s">
        <v>14</v>
      </c>
      <c r="I66" s="73" t="s">
        <v>11</v>
      </c>
      <c r="J66" s="73">
        <v>2</v>
      </c>
    </row>
    <row r="67" spans="1:10" x14ac:dyDescent="0.2">
      <c r="A67" s="69" t="s">
        <v>542</v>
      </c>
      <c r="B67" s="70" t="s">
        <v>452</v>
      </c>
      <c r="C67" s="69" t="s">
        <v>277</v>
      </c>
      <c r="D67" s="83">
        <v>17</v>
      </c>
      <c r="E67" s="14">
        <v>72244</v>
      </c>
      <c r="F67" s="14">
        <v>93824</v>
      </c>
      <c r="G67" s="14">
        <v>115403</v>
      </c>
      <c r="H67" s="72" t="s">
        <v>14</v>
      </c>
      <c r="I67" s="73" t="s">
        <v>11</v>
      </c>
      <c r="J67" s="73">
        <v>2</v>
      </c>
    </row>
    <row r="68" spans="1:10" x14ac:dyDescent="0.2">
      <c r="A68" s="69" t="s">
        <v>543</v>
      </c>
      <c r="B68" s="70" t="s">
        <v>453</v>
      </c>
      <c r="C68" s="69" t="s">
        <v>277</v>
      </c>
      <c r="D68" s="83">
        <v>17</v>
      </c>
      <c r="E68" s="14">
        <v>72244</v>
      </c>
      <c r="F68" s="14">
        <v>93824</v>
      </c>
      <c r="G68" s="14">
        <v>115403</v>
      </c>
      <c r="H68" s="72" t="s">
        <v>14</v>
      </c>
      <c r="I68" s="73" t="s">
        <v>11</v>
      </c>
      <c r="J68" s="73">
        <v>2</v>
      </c>
    </row>
    <row r="69" spans="1:10" x14ac:dyDescent="0.2">
      <c r="A69" s="76" t="s">
        <v>538</v>
      </c>
      <c r="B69" s="70" t="s">
        <v>258</v>
      </c>
      <c r="C69" s="77" t="s">
        <v>233</v>
      </c>
      <c r="D69" s="78">
        <v>5</v>
      </c>
      <c r="E69" s="141">
        <v>42776</v>
      </c>
      <c r="F69" s="141">
        <v>59787</v>
      </c>
      <c r="G69" s="141">
        <v>76797</v>
      </c>
      <c r="H69" s="72" t="s">
        <v>14</v>
      </c>
      <c r="I69" s="73" t="s">
        <v>11</v>
      </c>
      <c r="J69" s="73">
        <v>2</v>
      </c>
    </row>
    <row r="70" spans="1:10" x14ac:dyDescent="0.2">
      <c r="A70" s="76" t="s">
        <v>1052</v>
      </c>
      <c r="B70" s="70" t="s">
        <v>1053</v>
      </c>
      <c r="C70" s="69" t="s">
        <v>233</v>
      </c>
      <c r="D70" s="69">
        <v>7</v>
      </c>
      <c r="E70" s="141">
        <v>56571</v>
      </c>
      <c r="F70" s="141">
        <v>79069</v>
      </c>
      <c r="G70" s="141">
        <v>101567</v>
      </c>
      <c r="H70" s="72" t="s">
        <v>14</v>
      </c>
      <c r="I70" s="73" t="s">
        <v>11</v>
      </c>
      <c r="J70" s="73">
        <v>2</v>
      </c>
    </row>
    <row r="71" spans="1:10" x14ac:dyDescent="0.2">
      <c r="A71" s="69" t="s">
        <v>539</v>
      </c>
      <c r="B71" s="70" t="s">
        <v>112</v>
      </c>
      <c r="C71" s="69" t="s">
        <v>277</v>
      </c>
      <c r="D71" s="69">
        <v>17</v>
      </c>
      <c r="E71" s="14">
        <v>72244</v>
      </c>
      <c r="F71" s="14">
        <v>93824</v>
      </c>
      <c r="G71" s="14">
        <v>115403</v>
      </c>
      <c r="H71" s="72" t="s">
        <v>14</v>
      </c>
      <c r="I71" s="73" t="s">
        <v>11</v>
      </c>
      <c r="J71" s="73">
        <v>2</v>
      </c>
    </row>
    <row r="72" spans="1:10" x14ac:dyDescent="0.2">
      <c r="A72" s="69" t="s">
        <v>981</v>
      </c>
      <c r="B72" s="82" t="s">
        <v>983</v>
      </c>
      <c r="C72" s="69" t="s">
        <v>277</v>
      </c>
      <c r="D72" s="69">
        <v>19</v>
      </c>
      <c r="E72" s="14">
        <v>87422</v>
      </c>
      <c r="F72" s="14">
        <v>113534</v>
      </c>
      <c r="G72" s="14">
        <v>139646</v>
      </c>
      <c r="H72" s="72" t="s">
        <v>14</v>
      </c>
      <c r="I72" s="73" t="s">
        <v>11</v>
      </c>
      <c r="J72" s="73">
        <v>1</v>
      </c>
    </row>
    <row r="73" spans="1:10" x14ac:dyDescent="0.2">
      <c r="A73" s="76" t="s">
        <v>544</v>
      </c>
      <c r="B73" s="70" t="s">
        <v>454</v>
      </c>
      <c r="C73" s="69" t="s">
        <v>277</v>
      </c>
      <c r="D73" s="69">
        <v>18</v>
      </c>
      <c r="E73" s="14">
        <v>79472</v>
      </c>
      <c r="F73" s="14">
        <v>103209</v>
      </c>
      <c r="G73" s="14">
        <v>126946</v>
      </c>
      <c r="H73" s="72" t="s">
        <v>14</v>
      </c>
      <c r="I73" s="73" t="s">
        <v>11</v>
      </c>
      <c r="J73" s="73">
        <v>1</v>
      </c>
    </row>
    <row r="74" spans="1:10" x14ac:dyDescent="0.2">
      <c r="A74" s="69" t="s">
        <v>545</v>
      </c>
      <c r="B74" s="70" t="s">
        <v>59</v>
      </c>
      <c r="C74" s="69" t="s">
        <v>277</v>
      </c>
      <c r="D74" s="69">
        <v>19</v>
      </c>
      <c r="E74" s="14">
        <v>87422</v>
      </c>
      <c r="F74" s="14">
        <v>113534</v>
      </c>
      <c r="G74" s="14">
        <v>139646</v>
      </c>
      <c r="H74" s="72" t="s">
        <v>14</v>
      </c>
      <c r="I74" s="73" t="s">
        <v>11</v>
      </c>
      <c r="J74" s="73">
        <v>2</v>
      </c>
    </row>
    <row r="75" spans="1:10" x14ac:dyDescent="0.2">
      <c r="A75" s="69" t="s">
        <v>980</v>
      </c>
      <c r="B75" s="82" t="s">
        <v>982</v>
      </c>
      <c r="C75" s="69" t="s">
        <v>277</v>
      </c>
      <c r="D75" s="69">
        <v>18</v>
      </c>
      <c r="E75" s="14">
        <v>79472</v>
      </c>
      <c r="F75" s="14">
        <v>103209</v>
      </c>
      <c r="G75" s="14">
        <v>126946</v>
      </c>
      <c r="H75" s="72" t="s">
        <v>14</v>
      </c>
      <c r="I75" s="73" t="s">
        <v>11</v>
      </c>
      <c r="J75" s="73">
        <v>2</v>
      </c>
    </row>
    <row r="76" spans="1:10" x14ac:dyDescent="0.2">
      <c r="A76" s="69" t="s">
        <v>546</v>
      </c>
      <c r="B76" s="70" t="s">
        <v>460</v>
      </c>
      <c r="C76" s="69" t="s">
        <v>277</v>
      </c>
      <c r="D76" s="69">
        <v>18</v>
      </c>
      <c r="E76" s="14">
        <v>79472</v>
      </c>
      <c r="F76" s="14">
        <v>103209</v>
      </c>
      <c r="G76" s="14">
        <v>126946</v>
      </c>
      <c r="H76" s="72" t="s">
        <v>14</v>
      </c>
      <c r="I76" s="73" t="s">
        <v>11</v>
      </c>
      <c r="J76" s="73">
        <v>1</v>
      </c>
    </row>
    <row r="77" spans="1:10" x14ac:dyDescent="0.2">
      <c r="A77" s="69" t="s">
        <v>547</v>
      </c>
      <c r="B77" s="70" t="s">
        <v>463</v>
      </c>
      <c r="C77" s="69" t="s">
        <v>277</v>
      </c>
      <c r="D77" s="69">
        <v>19</v>
      </c>
      <c r="E77" s="14">
        <v>87422</v>
      </c>
      <c r="F77" s="14">
        <v>113534</v>
      </c>
      <c r="G77" s="14">
        <v>139646</v>
      </c>
      <c r="H77" s="72" t="s">
        <v>14</v>
      </c>
      <c r="I77" s="73" t="s">
        <v>11</v>
      </c>
      <c r="J77" s="73">
        <v>1</v>
      </c>
    </row>
    <row r="78" spans="1:10" s="76" customFormat="1" x14ac:dyDescent="0.2">
      <c r="A78" s="69" t="s">
        <v>548</v>
      </c>
      <c r="B78" s="70" t="s">
        <v>466</v>
      </c>
      <c r="C78" s="69" t="s">
        <v>277</v>
      </c>
      <c r="D78" s="69">
        <v>20</v>
      </c>
      <c r="E78" s="14">
        <v>96167</v>
      </c>
      <c r="F78" s="14">
        <v>124891</v>
      </c>
      <c r="G78" s="14">
        <v>153615</v>
      </c>
      <c r="H78" s="72" t="s">
        <v>14</v>
      </c>
      <c r="I78" s="73" t="s">
        <v>11</v>
      </c>
      <c r="J78" s="73">
        <v>1</v>
      </c>
    </row>
    <row r="79" spans="1:10" s="76" customFormat="1" x14ac:dyDescent="0.2">
      <c r="A79" s="69" t="s">
        <v>823</v>
      </c>
      <c r="B79" s="70" t="s">
        <v>293</v>
      </c>
      <c r="C79" s="69" t="s">
        <v>277</v>
      </c>
      <c r="D79" s="69">
        <v>3</v>
      </c>
      <c r="E79" s="14">
        <v>27341</v>
      </c>
      <c r="F79" s="14">
        <v>34176</v>
      </c>
      <c r="G79" s="14">
        <v>41011</v>
      </c>
      <c r="H79" s="72" t="s">
        <v>2</v>
      </c>
      <c r="I79" s="73" t="s">
        <v>481</v>
      </c>
      <c r="J79" s="73">
        <v>5</v>
      </c>
    </row>
    <row r="80" spans="1:10" s="76" customFormat="1" x14ac:dyDescent="0.2">
      <c r="A80" s="69" t="s">
        <v>536</v>
      </c>
      <c r="B80" s="70" t="s">
        <v>307</v>
      </c>
      <c r="C80" s="69" t="s">
        <v>277</v>
      </c>
      <c r="D80" s="69">
        <v>6</v>
      </c>
      <c r="E80" s="14">
        <v>33205</v>
      </c>
      <c r="F80" s="14">
        <v>41507</v>
      </c>
      <c r="G80" s="14">
        <v>49808</v>
      </c>
      <c r="H80" s="72" t="s">
        <v>2</v>
      </c>
      <c r="I80" s="73" t="s">
        <v>481</v>
      </c>
      <c r="J80" s="73" t="s">
        <v>9</v>
      </c>
    </row>
    <row r="81" spans="1:10" x14ac:dyDescent="0.2">
      <c r="A81" s="69" t="s">
        <v>537</v>
      </c>
      <c r="B81" s="70" t="s">
        <v>379</v>
      </c>
      <c r="C81" s="69" t="s">
        <v>277</v>
      </c>
      <c r="D81" s="69">
        <v>11</v>
      </c>
      <c r="E81" s="14">
        <v>47330</v>
      </c>
      <c r="F81" s="14">
        <v>59163</v>
      </c>
      <c r="G81" s="14">
        <v>70995</v>
      </c>
      <c r="H81" s="72" t="s">
        <v>2</v>
      </c>
      <c r="I81" s="73" t="s">
        <v>481</v>
      </c>
      <c r="J81" s="73">
        <v>2</v>
      </c>
    </row>
    <row r="82" spans="1:10" x14ac:dyDescent="0.2">
      <c r="A82" s="69" t="s">
        <v>549</v>
      </c>
      <c r="B82" s="70" t="s">
        <v>373</v>
      </c>
      <c r="C82" s="69" t="s">
        <v>277</v>
      </c>
      <c r="D82" s="69">
        <v>11</v>
      </c>
      <c r="E82" s="14">
        <v>47330</v>
      </c>
      <c r="F82" s="14">
        <v>59163</v>
      </c>
      <c r="G82" s="14">
        <v>70995</v>
      </c>
      <c r="H82" s="72" t="s">
        <v>2</v>
      </c>
      <c r="I82" s="73" t="s">
        <v>11</v>
      </c>
      <c r="J82" s="73">
        <v>2</v>
      </c>
    </row>
    <row r="83" spans="1:10" x14ac:dyDescent="0.2">
      <c r="A83" s="69" t="s">
        <v>550</v>
      </c>
      <c r="B83" s="70" t="s">
        <v>35</v>
      </c>
      <c r="C83" s="69" t="s">
        <v>233</v>
      </c>
      <c r="D83" s="69">
        <v>5</v>
      </c>
      <c r="E83" s="141">
        <v>42776</v>
      </c>
      <c r="F83" s="141">
        <v>59787</v>
      </c>
      <c r="G83" s="141">
        <v>76797</v>
      </c>
      <c r="H83" s="72" t="s">
        <v>14</v>
      </c>
      <c r="I83" s="73" t="s">
        <v>11</v>
      </c>
      <c r="J83" s="73">
        <v>2</v>
      </c>
    </row>
    <row r="84" spans="1:10" x14ac:dyDescent="0.2">
      <c r="A84" s="69" t="s">
        <v>551</v>
      </c>
      <c r="B84" s="70" t="s">
        <v>442</v>
      </c>
      <c r="C84" s="69" t="s">
        <v>277</v>
      </c>
      <c r="D84" s="69">
        <v>16</v>
      </c>
      <c r="E84" s="14">
        <v>65677</v>
      </c>
      <c r="F84" s="14">
        <v>85295</v>
      </c>
      <c r="G84" s="14">
        <v>104912</v>
      </c>
      <c r="H84" s="72" t="s">
        <v>2</v>
      </c>
      <c r="I84" s="73" t="s">
        <v>11</v>
      </c>
      <c r="J84" s="73">
        <v>2</v>
      </c>
    </row>
    <row r="85" spans="1:10" x14ac:dyDescent="0.2">
      <c r="A85" s="69" t="s">
        <v>552</v>
      </c>
      <c r="B85" s="70" t="s">
        <v>450</v>
      </c>
      <c r="C85" s="69" t="s">
        <v>277</v>
      </c>
      <c r="D85" s="69">
        <v>17</v>
      </c>
      <c r="E85" s="14">
        <v>72244</v>
      </c>
      <c r="F85" s="14">
        <v>93824</v>
      </c>
      <c r="G85" s="14">
        <v>115403</v>
      </c>
      <c r="H85" s="72" t="s">
        <v>14</v>
      </c>
      <c r="I85" s="73" t="s">
        <v>11</v>
      </c>
      <c r="J85" s="73">
        <v>2</v>
      </c>
    </row>
    <row r="86" spans="1:10" x14ac:dyDescent="0.2">
      <c r="A86" s="69" t="s">
        <v>553</v>
      </c>
      <c r="B86" s="70" t="s">
        <v>279</v>
      </c>
      <c r="C86" s="69" t="s">
        <v>277</v>
      </c>
      <c r="D86" s="69">
        <v>2</v>
      </c>
      <c r="E86" s="14">
        <v>27040</v>
      </c>
      <c r="F86" s="14">
        <v>32663</v>
      </c>
      <c r="G86" s="14">
        <v>38285</v>
      </c>
      <c r="H86" s="72" t="s">
        <v>2</v>
      </c>
      <c r="I86" s="73" t="s">
        <v>481</v>
      </c>
      <c r="J86" s="73">
        <v>5</v>
      </c>
    </row>
    <row r="87" spans="1:10" x14ac:dyDescent="0.2">
      <c r="A87" s="69" t="s">
        <v>554</v>
      </c>
      <c r="B87" s="70" t="s">
        <v>294</v>
      </c>
      <c r="C87" s="69" t="s">
        <v>277</v>
      </c>
      <c r="D87" s="69">
        <v>4</v>
      </c>
      <c r="E87" s="14">
        <v>29240</v>
      </c>
      <c r="F87" s="14">
        <v>36551</v>
      </c>
      <c r="G87" s="14">
        <v>43861</v>
      </c>
      <c r="H87" s="72" t="s">
        <v>2</v>
      </c>
      <c r="I87" s="73" t="s">
        <v>481</v>
      </c>
      <c r="J87" s="73">
        <v>5</v>
      </c>
    </row>
    <row r="88" spans="1:10" x14ac:dyDescent="0.2">
      <c r="A88" s="69" t="s">
        <v>555</v>
      </c>
      <c r="B88" s="70" t="s">
        <v>331</v>
      </c>
      <c r="C88" s="69" t="s">
        <v>277</v>
      </c>
      <c r="D88" s="69">
        <v>8</v>
      </c>
      <c r="E88" s="14">
        <v>38657</v>
      </c>
      <c r="F88" s="14">
        <v>48321</v>
      </c>
      <c r="G88" s="14">
        <v>57985</v>
      </c>
      <c r="H88" s="72" t="s">
        <v>2</v>
      </c>
      <c r="I88" s="73" t="s">
        <v>481</v>
      </c>
      <c r="J88" s="73" t="s">
        <v>9</v>
      </c>
    </row>
    <row r="89" spans="1:10" x14ac:dyDescent="0.2">
      <c r="A89" s="69" t="s">
        <v>556</v>
      </c>
      <c r="B89" s="70" t="s">
        <v>330</v>
      </c>
      <c r="C89" s="69" t="s">
        <v>277</v>
      </c>
      <c r="D89" s="69">
        <v>8</v>
      </c>
      <c r="E89" s="14">
        <v>38657</v>
      </c>
      <c r="F89" s="14">
        <v>48321</v>
      </c>
      <c r="G89" s="14">
        <v>57985</v>
      </c>
      <c r="H89" s="72" t="s">
        <v>2</v>
      </c>
      <c r="I89" s="73" t="s">
        <v>481</v>
      </c>
      <c r="J89" s="73" t="s">
        <v>9</v>
      </c>
    </row>
    <row r="90" spans="1:10" x14ac:dyDescent="0.2">
      <c r="A90" s="69" t="s">
        <v>557</v>
      </c>
      <c r="B90" s="70" t="s">
        <v>355</v>
      </c>
      <c r="C90" s="69" t="s">
        <v>277</v>
      </c>
      <c r="D90" s="69">
        <v>10</v>
      </c>
      <c r="E90" s="14">
        <v>44274</v>
      </c>
      <c r="F90" s="14">
        <v>55342</v>
      </c>
      <c r="G90" s="14">
        <v>66410</v>
      </c>
      <c r="H90" s="72" t="s">
        <v>2</v>
      </c>
      <c r="I90" s="73" t="s">
        <v>481</v>
      </c>
      <c r="J90" s="73" t="s">
        <v>9</v>
      </c>
    </row>
    <row r="91" spans="1:10" x14ac:dyDescent="0.2">
      <c r="A91" s="69" t="s">
        <v>558</v>
      </c>
      <c r="B91" s="70" t="s">
        <v>135</v>
      </c>
      <c r="C91" s="69" t="s">
        <v>277</v>
      </c>
      <c r="D91" s="69">
        <v>12</v>
      </c>
      <c r="E91" s="14">
        <v>50716</v>
      </c>
      <c r="F91" s="14">
        <v>63396</v>
      </c>
      <c r="G91" s="14">
        <v>76075</v>
      </c>
      <c r="H91" s="72" t="s">
        <v>2</v>
      </c>
      <c r="I91" s="73" t="s">
        <v>481</v>
      </c>
      <c r="J91" s="73">
        <v>2</v>
      </c>
    </row>
    <row r="92" spans="1:10" x14ac:dyDescent="0.2">
      <c r="A92" s="69" t="s">
        <v>559</v>
      </c>
      <c r="B92" s="70" t="s">
        <v>410</v>
      </c>
      <c r="C92" s="69" t="s">
        <v>277</v>
      </c>
      <c r="D92" s="69">
        <v>13</v>
      </c>
      <c r="E92" s="14">
        <v>54020</v>
      </c>
      <c r="F92" s="14">
        <v>67526</v>
      </c>
      <c r="G92" s="14">
        <v>81031</v>
      </c>
      <c r="H92" s="72" t="s">
        <v>2</v>
      </c>
      <c r="I92" s="73" t="s">
        <v>11</v>
      </c>
      <c r="J92" s="73">
        <v>2</v>
      </c>
    </row>
    <row r="93" spans="1:10" x14ac:dyDescent="0.2">
      <c r="A93" s="69" t="s">
        <v>560</v>
      </c>
      <c r="B93" s="70" t="s">
        <v>86</v>
      </c>
      <c r="C93" s="69" t="s">
        <v>277</v>
      </c>
      <c r="D93" s="69">
        <v>15</v>
      </c>
      <c r="E93" s="14">
        <v>59709</v>
      </c>
      <c r="F93" s="14">
        <v>77541</v>
      </c>
      <c r="G93" s="14">
        <v>95372</v>
      </c>
      <c r="H93" s="72" t="s">
        <v>2</v>
      </c>
      <c r="I93" s="73" t="s">
        <v>11</v>
      </c>
      <c r="J93" s="73">
        <v>2</v>
      </c>
    </row>
    <row r="94" spans="1:10" x14ac:dyDescent="0.2">
      <c r="A94" s="69" t="s">
        <v>561</v>
      </c>
      <c r="B94" s="70" t="s">
        <v>85</v>
      </c>
      <c r="C94" s="69" t="s">
        <v>277</v>
      </c>
      <c r="D94" s="69">
        <v>22</v>
      </c>
      <c r="E94" s="14">
        <v>116363</v>
      </c>
      <c r="F94" s="14">
        <v>151127</v>
      </c>
      <c r="G94" s="14">
        <v>185891</v>
      </c>
      <c r="H94" s="72" t="s">
        <v>11</v>
      </c>
      <c r="I94" s="73" t="s">
        <v>11</v>
      </c>
      <c r="J94" s="73">
        <v>1</v>
      </c>
    </row>
    <row r="95" spans="1:10" x14ac:dyDescent="0.2">
      <c r="A95" s="69" t="s">
        <v>562</v>
      </c>
      <c r="B95" s="70" t="s">
        <v>62</v>
      </c>
      <c r="C95" s="69" t="s">
        <v>277</v>
      </c>
      <c r="D95" s="69">
        <v>23</v>
      </c>
      <c r="E95" s="14">
        <v>128009</v>
      </c>
      <c r="F95" s="14">
        <v>166243</v>
      </c>
      <c r="G95" s="14">
        <v>204476</v>
      </c>
      <c r="H95" s="72" t="s">
        <v>11</v>
      </c>
      <c r="I95" s="73" t="s">
        <v>11</v>
      </c>
      <c r="J95" s="73">
        <v>1</v>
      </c>
    </row>
    <row r="96" spans="1:10" x14ac:dyDescent="0.2">
      <c r="A96" s="76" t="s">
        <v>563</v>
      </c>
      <c r="B96" s="70" t="s">
        <v>31</v>
      </c>
      <c r="C96" s="69" t="s">
        <v>277</v>
      </c>
      <c r="D96" s="69">
        <v>21</v>
      </c>
      <c r="E96" s="14">
        <v>105790</v>
      </c>
      <c r="F96" s="14">
        <v>137385</v>
      </c>
      <c r="G96" s="14">
        <v>168979</v>
      </c>
      <c r="H96" s="72" t="s">
        <v>11</v>
      </c>
      <c r="I96" s="73" t="s">
        <v>11</v>
      </c>
      <c r="J96" s="73">
        <v>1</v>
      </c>
    </row>
    <row r="97" spans="1:10" x14ac:dyDescent="0.2">
      <c r="A97" s="76" t="s">
        <v>564</v>
      </c>
      <c r="B97" s="70" t="s">
        <v>28</v>
      </c>
      <c r="C97" s="69" t="s">
        <v>277</v>
      </c>
      <c r="D97" s="69">
        <v>22</v>
      </c>
      <c r="E97" s="14">
        <v>116363</v>
      </c>
      <c r="F97" s="14">
        <v>151127</v>
      </c>
      <c r="G97" s="14">
        <v>185891</v>
      </c>
      <c r="H97" s="72" t="s">
        <v>11</v>
      </c>
      <c r="I97" s="73" t="s">
        <v>11</v>
      </c>
      <c r="J97" s="73">
        <v>1</v>
      </c>
    </row>
    <row r="98" spans="1:10" x14ac:dyDescent="0.2">
      <c r="A98" s="69" t="s">
        <v>565</v>
      </c>
      <c r="B98" s="70" t="s">
        <v>212</v>
      </c>
      <c r="C98" s="69" t="s">
        <v>277</v>
      </c>
      <c r="D98" s="69">
        <v>22</v>
      </c>
      <c r="E98" s="14">
        <v>116363</v>
      </c>
      <c r="F98" s="14">
        <v>151127</v>
      </c>
      <c r="G98" s="14">
        <v>185891</v>
      </c>
      <c r="H98" s="72" t="s">
        <v>11</v>
      </c>
      <c r="I98" s="73" t="s">
        <v>11</v>
      </c>
      <c r="J98" s="73">
        <v>1</v>
      </c>
    </row>
    <row r="99" spans="1:10" x14ac:dyDescent="0.2">
      <c r="A99" s="76" t="s">
        <v>566</v>
      </c>
      <c r="B99" s="70" t="s">
        <v>30</v>
      </c>
      <c r="C99" s="69" t="s">
        <v>277</v>
      </c>
      <c r="D99" s="69">
        <v>23</v>
      </c>
      <c r="E99" s="14">
        <v>128009</v>
      </c>
      <c r="F99" s="14">
        <v>166243</v>
      </c>
      <c r="G99" s="14">
        <v>204476</v>
      </c>
      <c r="H99" s="72" t="s">
        <v>11</v>
      </c>
      <c r="I99" s="73" t="s">
        <v>11</v>
      </c>
      <c r="J99" s="73">
        <v>1</v>
      </c>
    </row>
    <row r="100" spans="1:10" x14ac:dyDescent="0.2">
      <c r="A100" s="69" t="s">
        <v>567</v>
      </c>
      <c r="B100" s="70" t="s">
        <v>34</v>
      </c>
      <c r="C100" s="69" t="s">
        <v>277</v>
      </c>
      <c r="D100" s="69">
        <v>23</v>
      </c>
      <c r="E100" s="14">
        <v>128009</v>
      </c>
      <c r="F100" s="14">
        <v>166243</v>
      </c>
      <c r="G100" s="14">
        <v>204476</v>
      </c>
      <c r="H100" s="72" t="s">
        <v>11</v>
      </c>
      <c r="I100" s="73" t="s">
        <v>11</v>
      </c>
      <c r="J100" s="73">
        <v>1</v>
      </c>
    </row>
    <row r="101" spans="1:10" x14ac:dyDescent="0.2">
      <c r="A101" s="76" t="s">
        <v>568</v>
      </c>
      <c r="B101" s="70" t="s">
        <v>29</v>
      </c>
      <c r="C101" s="69" t="s">
        <v>277</v>
      </c>
      <c r="D101" s="69">
        <v>26</v>
      </c>
      <c r="E101" s="14">
        <v>170373</v>
      </c>
      <c r="F101" s="14">
        <v>221265</v>
      </c>
      <c r="G101" s="14">
        <v>272157</v>
      </c>
      <c r="H101" s="72" t="s">
        <v>11</v>
      </c>
      <c r="I101" s="73" t="s">
        <v>11</v>
      </c>
      <c r="J101" s="73">
        <v>1</v>
      </c>
    </row>
    <row r="102" spans="1:10" x14ac:dyDescent="0.2">
      <c r="A102" s="69" t="s">
        <v>841</v>
      </c>
      <c r="B102" s="70" t="s">
        <v>840</v>
      </c>
      <c r="C102" s="69" t="s">
        <v>478</v>
      </c>
      <c r="E102" s="141">
        <v>25000</v>
      </c>
      <c r="F102" s="141">
        <v>25000</v>
      </c>
      <c r="G102" s="141">
        <v>25000</v>
      </c>
      <c r="H102" s="72" t="s">
        <v>14</v>
      </c>
      <c r="I102" s="73" t="s">
        <v>11</v>
      </c>
      <c r="J102" s="73">
        <v>1</v>
      </c>
    </row>
    <row r="103" spans="1:10" x14ac:dyDescent="0.2">
      <c r="A103" s="69" t="s">
        <v>846</v>
      </c>
      <c r="B103" s="77" t="s">
        <v>845</v>
      </c>
      <c r="C103" s="77" t="s">
        <v>478</v>
      </c>
      <c r="D103" s="78"/>
      <c r="E103" s="142">
        <v>25000</v>
      </c>
      <c r="F103" s="142">
        <v>25000</v>
      </c>
      <c r="G103" s="142">
        <v>25000</v>
      </c>
      <c r="H103" s="72" t="s">
        <v>14</v>
      </c>
      <c r="I103" s="73" t="s">
        <v>11</v>
      </c>
      <c r="J103" s="73">
        <v>1</v>
      </c>
    </row>
    <row r="104" spans="1:10" x14ac:dyDescent="0.2">
      <c r="A104" s="69" t="s">
        <v>844</v>
      </c>
      <c r="B104" s="70" t="s">
        <v>843</v>
      </c>
      <c r="C104" s="77" t="s">
        <v>478</v>
      </c>
      <c r="D104" s="78"/>
      <c r="E104" s="142">
        <v>27000</v>
      </c>
      <c r="F104" s="142">
        <v>27000</v>
      </c>
      <c r="G104" s="142">
        <v>27000</v>
      </c>
      <c r="H104" s="72" t="s">
        <v>14</v>
      </c>
      <c r="I104" s="73" t="s">
        <v>11</v>
      </c>
      <c r="J104" s="73">
        <v>1</v>
      </c>
    </row>
    <row r="105" spans="1:10" x14ac:dyDescent="0.2">
      <c r="A105" s="69" t="s">
        <v>569</v>
      </c>
      <c r="B105" s="70" t="s">
        <v>57</v>
      </c>
      <c r="C105" s="69" t="s">
        <v>277</v>
      </c>
      <c r="D105" s="69">
        <v>21</v>
      </c>
      <c r="E105" s="14">
        <v>105790</v>
      </c>
      <c r="F105" s="14">
        <v>137385</v>
      </c>
      <c r="G105" s="14">
        <v>168979</v>
      </c>
      <c r="H105" s="72" t="s">
        <v>11</v>
      </c>
      <c r="I105" s="73" t="s">
        <v>11</v>
      </c>
      <c r="J105" s="73">
        <v>1</v>
      </c>
    </row>
    <row r="106" spans="1:10" x14ac:dyDescent="0.2">
      <c r="A106" s="69" t="s">
        <v>570</v>
      </c>
      <c r="B106" s="70" t="s">
        <v>467</v>
      </c>
      <c r="C106" s="69" t="s">
        <v>277</v>
      </c>
      <c r="D106" s="69">
        <v>21</v>
      </c>
      <c r="E106" s="14">
        <v>105790</v>
      </c>
      <c r="F106" s="14">
        <v>137385</v>
      </c>
      <c r="G106" s="14">
        <v>168979</v>
      </c>
      <c r="H106" s="72" t="s">
        <v>11</v>
      </c>
      <c r="I106" s="73" t="s">
        <v>11</v>
      </c>
      <c r="J106" s="73">
        <v>1</v>
      </c>
    </row>
    <row r="107" spans="1:10" x14ac:dyDescent="0.2">
      <c r="A107" s="69" t="s">
        <v>571</v>
      </c>
      <c r="B107" s="70" t="s">
        <v>185</v>
      </c>
      <c r="C107" s="69" t="s">
        <v>277</v>
      </c>
      <c r="D107" s="69">
        <v>22</v>
      </c>
      <c r="E107" s="14">
        <v>116363</v>
      </c>
      <c r="F107" s="14">
        <v>151127</v>
      </c>
      <c r="G107" s="14">
        <v>185891</v>
      </c>
      <c r="H107" s="72" t="s">
        <v>11</v>
      </c>
      <c r="I107" s="73" t="s">
        <v>11</v>
      </c>
      <c r="J107" s="73">
        <v>1</v>
      </c>
    </row>
    <row r="108" spans="1:10" x14ac:dyDescent="0.2">
      <c r="A108" s="69" t="s">
        <v>572</v>
      </c>
      <c r="B108" s="70" t="s">
        <v>46</v>
      </c>
      <c r="C108" s="69" t="s">
        <v>277</v>
      </c>
      <c r="D108" s="69">
        <v>22</v>
      </c>
      <c r="E108" s="14">
        <v>116363</v>
      </c>
      <c r="F108" s="14">
        <v>151127</v>
      </c>
      <c r="G108" s="14">
        <v>185891</v>
      </c>
      <c r="H108" s="72" t="s">
        <v>11</v>
      </c>
      <c r="I108" s="73" t="s">
        <v>11</v>
      </c>
      <c r="J108" s="73">
        <v>1</v>
      </c>
    </row>
    <row r="109" spans="1:10" x14ac:dyDescent="0.2">
      <c r="A109" s="69" t="s">
        <v>573</v>
      </c>
      <c r="B109" s="70" t="s">
        <v>49</v>
      </c>
      <c r="C109" s="69" t="s">
        <v>277</v>
      </c>
      <c r="D109" s="69">
        <v>22</v>
      </c>
      <c r="E109" s="14">
        <v>116363</v>
      </c>
      <c r="F109" s="14">
        <v>151127</v>
      </c>
      <c r="G109" s="14">
        <v>185891</v>
      </c>
      <c r="H109" s="72" t="s">
        <v>11</v>
      </c>
      <c r="I109" s="73" t="s">
        <v>11</v>
      </c>
      <c r="J109" s="73">
        <v>1</v>
      </c>
    </row>
    <row r="110" spans="1:10" x14ac:dyDescent="0.2">
      <c r="A110" s="69" t="s">
        <v>574</v>
      </c>
      <c r="B110" s="70" t="s">
        <v>53</v>
      </c>
      <c r="C110" s="69" t="s">
        <v>277</v>
      </c>
      <c r="D110" s="69">
        <v>22</v>
      </c>
      <c r="E110" s="14">
        <v>116363</v>
      </c>
      <c r="F110" s="14">
        <v>151127</v>
      </c>
      <c r="G110" s="14">
        <v>185891</v>
      </c>
      <c r="H110" s="72" t="s">
        <v>11</v>
      </c>
      <c r="I110" s="73" t="s">
        <v>11</v>
      </c>
      <c r="J110" s="73">
        <v>1</v>
      </c>
    </row>
    <row r="111" spans="1:10" x14ac:dyDescent="0.2">
      <c r="A111" s="69" t="s">
        <v>575</v>
      </c>
      <c r="B111" s="70" t="s">
        <v>50</v>
      </c>
      <c r="C111" s="69" t="s">
        <v>277</v>
      </c>
      <c r="D111" s="69">
        <v>23</v>
      </c>
      <c r="E111" s="14">
        <v>128009</v>
      </c>
      <c r="F111" s="14">
        <v>166243</v>
      </c>
      <c r="G111" s="14">
        <v>204476</v>
      </c>
      <c r="H111" s="72" t="s">
        <v>11</v>
      </c>
      <c r="I111" s="73" t="s">
        <v>11</v>
      </c>
      <c r="J111" s="73">
        <v>1</v>
      </c>
    </row>
    <row r="112" spans="1:10" x14ac:dyDescent="0.2">
      <c r="A112" s="69" t="s">
        <v>576</v>
      </c>
      <c r="B112" s="70" t="s">
        <v>48</v>
      </c>
      <c r="C112" s="69" t="s">
        <v>277</v>
      </c>
      <c r="D112" s="69">
        <v>23</v>
      </c>
      <c r="E112" s="14">
        <v>128009</v>
      </c>
      <c r="F112" s="14">
        <v>166243</v>
      </c>
      <c r="G112" s="14">
        <v>204476</v>
      </c>
      <c r="H112" s="72" t="s">
        <v>11</v>
      </c>
      <c r="I112" s="73" t="s">
        <v>11</v>
      </c>
      <c r="J112" s="73">
        <v>1</v>
      </c>
    </row>
    <row r="113" spans="1:10" x14ac:dyDescent="0.2">
      <c r="A113" s="69" t="s">
        <v>577</v>
      </c>
      <c r="B113" s="70" t="s">
        <v>51</v>
      </c>
      <c r="C113" s="69" t="s">
        <v>277</v>
      </c>
      <c r="D113" s="69">
        <v>22</v>
      </c>
      <c r="E113" s="14">
        <v>116363</v>
      </c>
      <c r="F113" s="14">
        <v>151127</v>
      </c>
      <c r="G113" s="14">
        <v>185891</v>
      </c>
      <c r="H113" s="72" t="s">
        <v>11</v>
      </c>
      <c r="I113" s="73" t="s">
        <v>11</v>
      </c>
      <c r="J113" s="73">
        <v>1</v>
      </c>
    </row>
    <row r="114" spans="1:10" x14ac:dyDescent="0.2">
      <c r="A114" s="69" t="s">
        <v>994</v>
      </c>
      <c r="B114" s="70" t="s">
        <v>971</v>
      </c>
      <c r="C114" s="69" t="s">
        <v>277</v>
      </c>
      <c r="D114" s="69">
        <v>22</v>
      </c>
      <c r="E114" s="14">
        <v>116363</v>
      </c>
      <c r="F114" s="14">
        <v>151127</v>
      </c>
      <c r="G114" s="14">
        <v>185891</v>
      </c>
      <c r="H114" s="72" t="s">
        <v>11</v>
      </c>
      <c r="I114" s="73" t="s">
        <v>11</v>
      </c>
      <c r="J114" s="73">
        <v>1</v>
      </c>
    </row>
    <row r="115" spans="1:10" x14ac:dyDescent="0.2">
      <c r="A115" s="69" t="s">
        <v>578</v>
      </c>
      <c r="B115" s="70" t="s">
        <v>56</v>
      </c>
      <c r="C115" s="69" t="s">
        <v>277</v>
      </c>
      <c r="D115" s="69">
        <v>23</v>
      </c>
      <c r="E115" s="14">
        <v>128009</v>
      </c>
      <c r="F115" s="14">
        <v>166243</v>
      </c>
      <c r="G115" s="14">
        <v>204476</v>
      </c>
      <c r="H115" s="72" t="s">
        <v>11</v>
      </c>
      <c r="I115" s="73" t="s">
        <v>11</v>
      </c>
      <c r="J115" s="73">
        <v>1</v>
      </c>
    </row>
    <row r="116" spans="1:10" x14ac:dyDescent="0.2">
      <c r="A116" s="69" t="s">
        <v>579</v>
      </c>
      <c r="B116" s="70" t="s">
        <v>55</v>
      </c>
      <c r="C116" s="69" t="s">
        <v>277</v>
      </c>
      <c r="D116" s="69">
        <v>23</v>
      </c>
      <c r="E116" s="14">
        <v>128009</v>
      </c>
      <c r="F116" s="14">
        <v>166243</v>
      </c>
      <c r="G116" s="14">
        <v>204476</v>
      </c>
      <c r="H116" s="72" t="s">
        <v>11</v>
      </c>
      <c r="I116" s="73" t="s">
        <v>11</v>
      </c>
      <c r="J116" s="73">
        <v>1</v>
      </c>
    </row>
    <row r="117" spans="1:10" x14ac:dyDescent="0.2">
      <c r="A117" s="69" t="s">
        <v>580</v>
      </c>
      <c r="B117" s="70" t="s">
        <v>54</v>
      </c>
      <c r="C117" s="69" t="s">
        <v>277</v>
      </c>
      <c r="D117" s="69">
        <v>24</v>
      </c>
      <c r="E117" s="14">
        <v>140802</v>
      </c>
      <c r="F117" s="14">
        <v>182866</v>
      </c>
      <c r="G117" s="14">
        <v>224930</v>
      </c>
      <c r="H117" s="72" t="s">
        <v>11</v>
      </c>
      <c r="I117" s="73" t="s">
        <v>11</v>
      </c>
      <c r="J117" s="73">
        <v>1</v>
      </c>
    </row>
    <row r="118" spans="1:10" x14ac:dyDescent="0.2">
      <c r="A118" s="69" t="s">
        <v>581</v>
      </c>
      <c r="B118" s="70" t="s">
        <v>52</v>
      </c>
      <c r="C118" s="69" t="s">
        <v>277</v>
      </c>
      <c r="D118" s="69">
        <v>22</v>
      </c>
      <c r="E118" s="14">
        <v>116363</v>
      </c>
      <c r="F118" s="14">
        <v>151127</v>
      </c>
      <c r="G118" s="14">
        <v>185891</v>
      </c>
      <c r="H118" s="72" t="s">
        <v>11</v>
      </c>
      <c r="I118" s="73" t="s">
        <v>11</v>
      </c>
      <c r="J118" s="73">
        <v>1</v>
      </c>
    </row>
    <row r="119" spans="1:10" x14ac:dyDescent="0.2">
      <c r="A119" s="69" t="s">
        <v>582</v>
      </c>
      <c r="B119" s="70" t="s">
        <v>209</v>
      </c>
      <c r="C119" s="69" t="s">
        <v>277</v>
      </c>
      <c r="D119" s="69">
        <v>22</v>
      </c>
      <c r="E119" s="14">
        <v>116363</v>
      </c>
      <c r="F119" s="14">
        <v>151127</v>
      </c>
      <c r="G119" s="14">
        <v>185891</v>
      </c>
      <c r="H119" s="72" t="s">
        <v>11</v>
      </c>
      <c r="I119" s="73" t="s">
        <v>11</v>
      </c>
      <c r="J119" s="73">
        <v>1</v>
      </c>
    </row>
    <row r="120" spans="1:10" x14ac:dyDescent="0.2">
      <c r="A120" s="69" t="s">
        <v>583</v>
      </c>
      <c r="B120" s="70" t="s">
        <v>210</v>
      </c>
      <c r="C120" s="69" t="s">
        <v>277</v>
      </c>
      <c r="D120" s="69">
        <v>22</v>
      </c>
      <c r="E120" s="14">
        <v>116363</v>
      </c>
      <c r="F120" s="14">
        <v>151127</v>
      </c>
      <c r="G120" s="14">
        <v>185891</v>
      </c>
      <c r="H120" s="72" t="s">
        <v>11</v>
      </c>
      <c r="I120" s="73" t="s">
        <v>11</v>
      </c>
      <c r="J120" s="73">
        <v>1</v>
      </c>
    </row>
    <row r="121" spans="1:10" x14ac:dyDescent="0.2">
      <c r="A121" s="69" t="s">
        <v>584</v>
      </c>
      <c r="B121" s="70" t="s">
        <v>211</v>
      </c>
      <c r="C121" s="69" t="s">
        <v>277</v>
      </c>
      <c r="D121" s="69">
        <v>22</v>
      </c>
      <c r="E121" s="14">
        <v>116363</v>
      </c>
      <c r="F121" s="14">
        <v>151127</v>
      </c>
      <c r="G121" s="14">
        <v>185891</v>
      </c>
      <c r="H121" s="72" t="s">
        <v>11</v>
      </c>
      <c r="I121" s="73" t="s">
        <v>11</v>
      </c>
      <c r="J121" s="73">
        <v>1</v>
      </c>
    </row>
    <row r="122" spans="1:10" x14ac:dyDescent="0.2">
      <c r="A122" s="69" t="s">
        <v>585</v>
      </c>
      <c r="B122" s="70" t="s">
        <v>47</v>
      </c>
      <c r="C122" s="69" t="s">
        <v>277</v>
      </c>
      <c r="D122" s="69">
        <v>22</v>
      </c>
      <c r="E122" s="14">
        <v>116363</v>
      </c>
      <c r="F122" s="14">
        <v>151127</v>
      </c>
      <c r="G122" s="14">
        <v>185891</v>
      </c>
      <c r="H122" s="72" t="s">
        <v>11</v>
      </c>
      <c r="I122" s="73" t="s">
        <v>11</v>
      </c>
      <c r="J122" s="73">
        <v>1</v>
      </c>
    </row>
    <row r="123" spans="1:10" x14ac:dyDescent="0.2">
      <c r="A123" s="76" t="s">
        <v>586</v>
      </c>
      <c r="B123" s="70" t="s">
        <v>469</v>
      </c>
      <c r="C123" s="69" t="s">
        <v>277</v>
      </c>
      <c r="D123" s="69">
        <v>24</v>
      </c>
      <c r="E123" s="14">
        <v>140802</v>
      </c>
      <c r="F123" s="14">
        <v>182866</v>
      </c>
      <c r="G123" s="14">
        <v>224930</v>
      </c>
      <c r="H123" s="72" t="s">
        <v>11</v>
      </c>
      <c r="I123" s="73" t="s">
        <v>11</v>
      </c>
      <c r="J123" s="73">
        <v>1</v>
      </c>
    </row>
    <row r="124" spans="1:10" x14ac:dyDescent="0.2">
      <c r="A124" s="76" t="s">
        <v>587</v>
      </c>
      <c r="B124" s="70" t="s">
        <v>470</v>
      </c>
      <c r="C124" s="69" t="s">
        <v>277</v>
      </c>
      <c r="D124" s="69">
        <v>24</v>
      </c>
      <c r="E124" s="14">
        <v>140802</v>
      </c>
      <c r="F124" s="14">
        <v>182866</v>
      </c>
      <c r="G124" s="14">
        <v>224930</v>
      </c>
      <c r="H124" s="72" t="s">
        <v>11</v>
      </c>
      <c r="I124" s="73" t="s">
        <v>11</v>
      </c>
      <c r="J124" s="73">
        <v>1</v>
      </c>
    </row>
    <row r="125" spans="1:10" x14ac:dyDescent="0.2">
      <c r="A125" s="69" t="s">
        <v>588</v>
      </c>
      <c r="B125" s="70" t="s">
        <v>104</v>
      </c>
      <c r="C125" s="69" t="s">
        <v>277</v>
      </c>
      <c r="D125" s="69">
        <v>20</v>
      </c>
      <c r="E125" s="14">
        <v>96167</v>
      </c>
      <c r="F125" s="14">
        <v>124891</v>
      </c>
      <c r="G125" s="14">
        <v>153615</v>
      </c>
      <c r="H125" s="72" t="s">
        <v>14</v>
      </c>
      <c r="I125" s="73" t="s">
        <v>11</v>
      </c>
      <c r="J125" s="73">
        <v>1</v>
      </c>
    </row>
    <row r="126" spans="1:10" x14ac:dyDescent="0.2">
      <c r="A126" s="76" t="s">
        <v>589</v>
      </c>
      <c r="B126" s="77" t="s">
        <v>133</v>
      </c>
      <c r="C126" s="77" t="s">
        <v>277</v>
      </c>
      <c r="D126" s="78">
        <v>23</v>
      </c>
      <c r="E126" s="14">
        <v>128009</v>
      </c>
      <c r="F126" s="14">
        <v>166243</v>
      </c>
      <c r="G126" s="14">
        <v>204476</v>
      </c>
      <c r="H126" s="79" t="s">
        <v>11</v>
      </c>
      <c r="I126" s="73" t="s">
        <v>11</v>
      </c>
      <c r="J126" s="73">
        <v>1</v>
      </c>
    </row>
    <row r="127" spans="1:10" x14ac:dyDescent="0.2">
      <c r="A127" s="76" t="s">
        <v>590</v>
      </c>
      <c r="B127" s="70" t="s">
        <v>42</v>
      </c>
      <c r="C127" s="69" t="s">
        <v>277</v>
      </c>
      <c r="D127" s="69">
        <v>25</v>
      </c>
      <c r="E127" s="14">
        <v>154885</v>
      </c>
      <c r="F127" s="14">
        <v>201152</v>
      </c>
      <c r="G127" s="14">
        <v>247418</v>
      </c>
      <c r="H127" s="72" t="s">
        <v>11</v>
      </c>
      <c r="I127" s="73" t="s">
        <v>11</v>
      </c>
      <c r="J127" s="73">
        <v>1</v>
      </c>
    </row>
    <row r="128" spans="1:10" x14ac:dyDescent="0.2">
      <c r="A128" s="76" t="s">
        <v>591</v>
      </c>
      <c r="B128" s="70" t="s">
        <v>25</v>
      </c>
      <c r="C128" s="69" t="s">
        <v>277</v>
      </c>
      <c r="D128" s="69">
        <v>27</v>
      </c>
      <c r="E128" s="14">
        <v>187409</v>
      </c>
      <c r="F128" s="14">
        <v>243391</v>
      </c>
      <c r="G128" s="14">
        <v>299373</v>
      </c>
      <c r="H128" s="72" t="s">
        <v>11</v>
      </c>
      <c r="I128" s="73" t="s">
        <v>11</v>
      </c>
      <c r="J128" s="73">
        <v>1</v>
      </c>
    </row>
    <row r="129" spans="1:10" x14ac:dyDescent="0.2">
      <c r="A129" s="69" t="s">
        <v>853</v>
      </c>
      <c r="B129" s="70" t="s">
        <v>842</v>
      </c>
      <c r="C129" s="69" t="s">
        <v>478</v>
      </c>
      <c r="E129" s="141">
        <v>125000</v>
      </c>
      <c r="F129" s="141">
        <v>125000</v>
      </c>
      <c r="G129" s="141">
        <v>125000</v>
      </c>
      <c r="H129" s="72" t="s">
        <v>11</v>
      </c>
      <c r="I129" s="73" t="s">
        <v>11</v>
      </c>
      <c r="J129" s="73">
        <v>1</v>
      </c>
    </row>
    <row r="130" spans="1:10" x14ac:dyDescent="0.2">
      <c r="A130" s="69" t="s">
        <v>592</v>
      </c>
      <c r="B130" s="70" t="s">
        <v>295</v>
      </c>
      <c r="C130" s="69" t="s">
        <v>277</v>
      </c>
      <c r="D130" s="69">
        <v>5</v>
      </c>
      <c r="E130" s="14">
        <v>31285</v>
      </c>
      <c r="F130" s="14">
        <v>39132</v>
      </c>
      <c r="G130" s="14">
        <v>46979</v>
      </c>
      <c r="H130" s="72" t="s">
        <v>2</v>
      </c>
      <c r="I130" s="73" t="s">
        <v>481</v>
      </c>
      <c r="J130" s="73">
        <v>5</v>
      </c>
    </row>
    <row r="131" spans="1:10" x14ac:dyDescent="0.2">
      <c r="A131" s="69" t="s">
        <v>1000</v>
      </c>
      <c r="B131" s="70" t="s">
        <v>962</v>
      </c>
      <c r="C131" s="69" t="s">
        <v>277</v>
      </c>
      <c r="D131" s="69">
        <v>8</v>
      </c>
      <c r="E131" s="14">
        <v>38657</v>
      </c>
      <c r="F131" s="14">
        <v>48321</v>
      </c>
      <c r="G131" s="14">
        <v>57985</v>
      </c>
      <c r="H131" s="72" t="s">
        <v>2</v>
      </c>
      <c r="I131" s="73" t="s">
        <v>481</v>
      </c>
      <c r="J131" s="73">
        <v>2</v>
      </c>
    </row>
    <row r="132" spans="1:10" x14ac:dyDescent="0.2">
      <c r="A132" s="69" t="s">
        <v>593</v>
      </c>
      <c r="B132" s="70" t="s">
        <v>360</v>
      </c>
      <c r="C132" s="69" t="s">
        <v>277</v>
      </c>
      <c r="D132" s="69">
        <v>11</v>
      </c>
      <c r="E132" s="14">
        <v>47330</v>
      </c>
      <c r="F132" s="14">
        <v>59163</v>
      </c>
      <c r="G132" s="14">
        <v>70995</v>
      </c>
      <c r="H132" s="72" t="s">
        <v>2</v>
      </c>
      <c r="I132" s="73" t="s">
        <v>11</v>
      </c>
      <c r="J132" s="73">
        <v>2</v>
      </c>
    </row>
    <row r="133" spans="1:10" x14ac:dyDescent="0.2">
      <c r="A133" s="69" t="s">
        <v>594</v>
      </c>
      <c r="B133" s="70" t="s">
        <v>402</v>
      </c>
      <c r="C133" s="69" t="s">
        <v>277</v>
      </c>
      <c r="D133" s="69">
        <v>13</v>
      </c>
      <c r="E133" s="14">
        <v>54020</v>
      </c>
      <c r="F133" s="14">
        <v>67526</v>
      </c>
      <c r="G133" s="14">
        <v>81031</v>
      </c>
      <c r="H133" s="72" t="s">
        <v>2</v>
      </c>
      <c r="I133" s="73" t="s">
        <v>11</v>
      </c>
      <c r="J133" s="73">
        <v>2</v>
      </c>
    </row>
    <row r="134" spans="1:10" x14ac:dyDescent="0.2">
      <c r="A134" s="69" t="s">
        <v>595</v>
      </c>
      <c r="B134" s="70" t="s">
        <v>13</v>
      </c>
      <c r="C134" s="69" t="s">
        <v>277</v>
      </c>
      <c r="D134" s="69">
        <v>14</v>
      </c>
      <c r="E134" s="14">
        <v>57820</v>
      </c>
      <c r="F134" s="14">
        <v>72275</v>
      </c>
      <c r="G134" s="14">
        <v>86730</v>
      </c>
      <c r="H134" s="72" t="s">
        <v>2</v>
      </c>
      <c r="I134" s="73" t="s">
        <v>11</v>
      </c>
      <c r="J134" s="73">
        <v>2</v>
      </c>
    </row>
    <row r="135" spans="1:10" x14ac:dyDescent="0.2">
      <c r="A135" s="69" t="s">
        <v>596</v>
      </c>
      <c r="B135" s="70" t="s">
        <v>12</v>
      </c>
      <c r="C135" s="69" t="s">
        <v>277</v>
      </c>
      <c r="D135" s="69">
        <v>16</v>
      </c>
      <c r="E135" s="14">
        <v>65677</v>
      </c>
      <c r="F135" s="14">
        <v>85295</v>
      </c>
      <c r="G135" s="14">
        <v>104912</v>
      </c>
      <c r="H135" s="72" t="s">
        <v>2</v>
      </c>
      <c r="I135" s="73" t="s">
        <v>11</v>
      </c>
      <c r="J135" s="73">
        <v>2</v>
      </c>
    </row>
    <row r="136" spans="1:10" x14ac:dyDescent="0.2">
      <c r="A136" s="69" t="s">
        <v>597</v>
      </c>
      <c r="B136" s="70" t="s">
        <v>448</v>
      </c>
      <c r="C136" s="69" t="s">
        <v>277</v>
      </c>
      <c r="D136" s="83">
        <v>17</v>
      </c>
      <c r="E136" s="14">
        <v>72244</v>
      </c>
      <c r="F136" s="14">
        <v>93824</v>
      </c>
      <c r="G136" s="14">
        <v>115403</v>
      </c>
      <c r="H136" s="72" t="s">
        <v>14</v>
      </c>
      <c r="I136" s="73" t="s">
        <v>11</v>
      </c>
      <c r="J136" s="73">
        <v>2</v>
      </c>
    </row>
    <row r="137" spans="1:10" x14ac:dyDescent="0.2">
      <c r="A137" s="69" t="s">
        <v>598</v>
      </c>
      <c r="B137" s="70" t="s">
        <v>19</v>
      </c>
      <c r="C137" s="69" t="s">
        <v>277</v>
      </c>
      <c r="D137" s="69">
        <v>17</v>
      </c>
      <c r="E137" s="14">
        <v>72244</v>
      </c>
      <c r="F137" s="14">
        <v>93824</v>
      </c>
      <c r="G137" s="14">
        <v>115403</v>
      </c>
      <c r="H137" s="72" t="s">
        <v>14</v>
      </c>
      <c r="I137" s="73" t="s">
        <v>11</v>
      </c>
      <c r="J137" s="73">
        <v>2</v>
      </c>
    </row>
    <row r="138" spans="1:10" x14ac:dyDescent="0.2">
      <c r="A138" s="69" t="s">
        <v>599</v>
      </c>
      <c r="B138" s="70" t="s">
        <v>33</v>
      </c>
      <c r="C138" s="69" t="s">
        <v>277</v>
      </c>
      <c r="D138" s="69">
        <v>18</v>
      </c>
      <c r="E138" s="14">
        <v>79472</v>
      </c>
      <c r="F138" s="14">
        <v>103209</v>
      </c>
      <c r="G138" s="14">
        <v>126946</v>
      </c>
      <c r="H138" s="72" t="s">
        <v>14</v>
      </c>
      <c r="I138" s="73" t="s">
        <v>11</v>
      </c>
      <c r="J138" s="73">
        <v>2</v>
      </c>
    </row>
    <row r="139" spans="1:10" x14ac:dyDescent="0.2">
      <c r="A139" s="69" t="s">
        <v>600</v>
      </c>
      <c r="B139" s="70" t="s">
        <v>351</v>
      </c>
      <c r="C139" s="69" t="s">
        <v>277</v>
      </c>
      <c r="D139" s="69">
        <v>10</v>
      </c>
      <c r="E139" s="14">
        <v>44274</v>
      </c>
      <c r="F139" s="14">
        <v>55342</v>
      </c>
      <c r="G139" s="14">
        <v>66410</v>
      </c>
      <c r="H139" s="72" t="s">
        <v>2</v>
      </c>
      <c r="I139" s="73" t="s">
        <v>481</v>
      </c>
      <c r="J139" s="73">
        <v>2</v>
      </c>
    </row>
    <row r="140" spans="1:10" x14ac:dyDescent="0.2">
      <c r="A140" s="69" t="s">
        <v>601</v>
      </c>
      <c r="B140" s="70" t="s">
        <v>415</v>
      </c>
      <c r="C140" s="69" t="s">
        <v>277</v>
      </c>
      <c r="D140" s="69">
        <v>14</v>
      </c>
      <c r="E140" s="14">
        <v>57820</v>
      </c>
      <c r="F140" s="14">
        <v>72275</v>
      </c>
      <c r="G140" s="14">
        <v>86730</v>
      </c>
      <c r="H140" s="72" t="s">
        <v>2</v>
      </c>
      <c r="I140" s="73" t="s">
        <v>11</v>
      </c>
      <c r="J140" s="73">
        <v>2</v>
      </c>
    </row>
    <row r="141" spans="1:10" x14ac:dyDescent="0.2">
      <c r="A141" s="69" t="s">
        <v>602</v>
      </c>
      <c r="B141" s="70" t="s">
        <v>416</v>
      </c>
      <c r="C141" s="69" t="s">
        <v>277</v>
      </c>
      <c r="D141" s="69">
        <v>14</v>
      </c>
      <c r="E141" s="14">
        <v>57820</v>
      </c>
      <c r="F141" s="14">
        <v>72275</v>
      </c>
      <c r="G141" s="14">
        <v>86730</v>
      </c>
      <c r="H141" s="72" t="s">
        <v>14</v>
      </c>
      <c r="I141" s="73" t="s">
        <v>11</v>
      </c>
      <c r="J141" s="73">
        <v>2</v>
      </c>
    </row>
    <row r="142" spans="1:10" x14ac:dyDescent="0.2">
      <c r="A142" s="69" t="s">
        <v>603</v>
      </c>
      <c r="B142" s="70" t="s">
        <v>301</v>
      </c>
      <c r="C142" s="69" t="s">
        <v>277</v>
      </c>
      <c r="D142" s="69">
        <v>6</v>
      </c>
      <c r="E142" s="14">
        <v>33205</v>
      </c>
      <c r="F142" s="14">
        <v>41507</v>
      </c>
      <c r="G142" s="14">
        <v>49808</v>
      </c>
      <c r="H142" s="72" t="s">
        <v>2</v>
      </c>
      <c r="I142" s="73" t="s">
        <v>481</v>
      </c>
      <c r="J142" s="73" t="s">
        <v>9</v>
      </c>
    </row>
    <row r="143" spans="1:10" x14ac:dyDescent="0.2">
      <c r="A143" s="69" t="s">
        <v>604</v>
      </c>
      <c r="B143" s="70" t="s">
        <v>311</v>
      </c>
      <c r="C143" s="69" t="s">
        <v>277</v>
      </c>
      <c r="D143" s="69">
        <v>7</v>
      </c>
      <c r="E143" s="14">
        <v>36179</v>
      </c>
      <c r="F143" s="14">
        <v>45224</v>
      </c>
      <c r="G143" s="14">
        <v>54268</v>
      </c>
      <c r="H143" s="72" t="s">
        <v>2</v>
      </c>
      <c r="I143" s="73" t="s">
        <v>481</v>
      </c>
      <c r="J143" s="73">
        <v>2</v>
      </c>
    </row>
    <row r="144" spans="1:10" x14ac:dyDescent="0.2">
      <c r="A144" s="69" t="s">
        <v>605</v>
      </c>
      <c r="B144" s="70" t="s">
        <v>324</v>
      </c>
      <c r="C144" s="69" t="s">
        <v>277</v>
      </c>
      <c r="D144" s="69">
        <v>8</v>
      </c>
      <c r="E144" s="14">
        <v>38657</v>
      </c>
      <c r="F144" s="14">
        <v>48321</v>
      </c>
      <c r="G144" s="14">
        <v>57985</v>
      </c>
      <c r="H144" s="72" t="s">
        <v>2</v>
      </c>
      <c r="I144" s="73" t="s">
        <v>481</v>
      </c>
      <c r="J144" s="73">
        <v>2</v>
      </c>
    </row>
    <row r="145" spans="1:10" x14ac:dyDescent="0.2">
      <c r="A145" s="69" t="s">
        <v>1001</v>
      </c>
      <c r="B145" s="70" t="s">
        <v>972</v>
      </c>
      <c r="C145" s="69" t="s">
        <v>277</v>
      </c>
      <c r="D145" s="69">
        <v>15</v>
      </c>
      <c r="E145" s="14">
        <v>59709</v>
      </c>
      <c r="F145" s="14">
        <v>77541</v>
      </c>
      <c r="G145" s="14">
        <v>95372</v>
      </c>
      <c r="H145" s="72" t="s">
        <v>2</v>
      </c>
      <c r="I145" s="73" t="s">
        <v>11</v>
      </c>
      <c r="J145" s="73">
        <v>2</v>
      </c>
    </row>
    <row r="146" spans="1:10" x14ac:dyDescent="0.2">
      <c r="A146" s="69" t="s">
        <v>606</v>
      </c>
      <c r="B146" s="70" t="s">
        <v>77</v>
      </c>
      <c r="C146" s="69" t="s">
        <v>277</v>
      </c>
      <c r="D146" s="69">
        <v>12</v>
      </c>
      <c r="E146" s="14">
        <v>50716</v>
      </c>
      <c r="F146" s="14">
        <v>63396</v>
      </c>
      <c r="G146" s="14">
        <v>76075</v>
      </c>
      <c r="H146" s="72" t="s">
        <v>2</v>
      </c>
      <c r="I146" s="73" t="s">
        <v>11</v>
      </c>
      <c r="J146" s="73">
        <v>2</v>
      </c>
    </row>
    <row r="147" spans="1:10" x14ac:dyDescent="0.2">
      <c r="A147" s="69" t="s">
        <v>607</v>
      </c>
      <c r="B147" s="70" t="s">
        <v>76</v>
      </c>
      <c r="C147" s="69" t="s">
        <v>277</v>
      </c>
      <c r="D147" s="69">
        <v>16</v>
      </c>
      <c r="E147" s="14">
        <v>65677</v>
      </c>
      <c r="F147" s="14">
        <v>85295</v>
      </c>
      <c r="G147" s="14">
        <v>104912</v>
      </c>
      <c r="H147" s="72" t="s">
        <v>2</v>
      </c>
      <c r="I147" s="73" t="s">
        <v>11</v>
      </c>
      <c r="J147" s="73">
        <v>2</v>
      </c>
    </row>
    <row r="148" spans="1:10" x14ac:dyDescent="0.2">
      <c r="A148" s="69" t="s">
        <v>608</v>
      </c>
      <c r="B148" s="70" t="s">
        <v>268</v>
      </c>
      <c r="C148" s="69" t="s">
        <v>233</v>
      </c>
      <c r="D148" s="69">
        <v>7</v>
      </c>
      <c r="E148" s="141">
        <v>56571</v>
      </c>
      <c r="F148" s="141">
        <v>79069</v>
      </c>
      <c r="G148" s="141">
        <v>101567</v>
      </c>
      <c r="H148" s="72" t="s">
        <v>14</v>
      </c>
      <c r="I148" s="73" t="s">
        <v>11</v>
      </c>
      <c r="J148" s="73">
        <v>2</v>
      </c>
    </row>
    <row r="149" spans="1:10" x14ac:dyDescent="0.2">
      <c r="A149" s="69" t="s">
        <v>609</v>
      </c>
      <c r="B149" s="70" t="s">
        <v>269</v>
      </c>
      <c r="C149" s="69" t="s">
        <v>233</v>
      </c>
      <c r="D149" s="69">
        <v>7</v>
      </c>
      <c r="E149" s="141">
        <v>56571</v>
      </c>
      <c r="F149" s="141">
        <v>79069</v>
      </c>
      <c r="G149" s="141">
        <v>101567</v>
      </c>
      <c r="H149" s="72" t="s">
        <v>14</v>
      </c>
      <c r="I149" s="73" t="s">
        <v>11</v>
      </c>
      <c r="J149" s="73">
        <v>2</v>
      </c>
    </row>
    <row r="150" spans="1:10" x14ac:dyDescent="0.2">
      <c r="A150" s="69" t="s">
        <v>610</v>
      </c>
      <c r="B150" s="70" t="s">
        <v>275</v>
      </c>
      <c r="C150" s="69" t="s">
        <v>233</v>
      </c>
      <c r="D150" s="69">
        <v>8</v>
      </c>
      <c r="E150" s="141">
        <v>65058</v>
      </c>
      <c r="F150" s="141">
        <v>90933</v>
      </c>
      <c r="G150" s="141">
        <v>116807</v>
      </c>
      <c r="H150" s="72" t="s">
        <v>14</v>
      </c>
      <c r="I150" s="73" t="s">
        <v>11</v>
      </c>
      <c r="J150" s="73">
        <v>2</v>
      </c>
    </row>
    <row r="151" spans="1:10" x14ac:dyDescent="0.2">
      <c r="A151" s="69" t="s">
        <v>611</v>
      </c>
      <c r="B151" s="70" t="s">
        <v>347</v>
      </c>
      <c r="C151" s="69" t="s">
        <v>277</v>
      </c>
      <c r="D151" s="69">
        <v>9</v>
      </c>
      <c r="E151" s="14">
        <v>41383</v>
      </c>
      <c r="F151" s="14">
        <v>51729</v>
      </c>
      <c r="G151" s="14">
        <v>62074</v>
      </c>
      <c r="H151" s="72" t="s">
        <v>14</v>
      </c>
      <c r="I151" s="73" t="s">
        <v>481</v>
      </c>
      <c r="J151" s="73" t="s">
        <v>9</v>
      </c>
    </row>
    <row r="152" spans="1:10" x14ac:dyDescent="0.2">
      <c r="A152" s="69" t="s">
        <v>612</v>
      </c>
      <c r="B152" s="70" t="s">
        <v>395</v>
      </c>
      <c r="C152" s="69" t="s">
        <v>277</v>
      </c>
      <c r="D152" s="69">
        <v>12</v>
      </c>
      <c r="E152" s="14">
        <v>50716</v>
      </c>
      <c r="F152" s="14">
        <v>63396</v>
      </c>
      <c r="G152" s="14">
        <v>76075</v>
      </c>
      <c r="H152" s="72" t="s">
        <v>14</v>
      </c>
      <c r="I152" s="73" t="s">
        <v>481</v>
      </c>
      <c r="J152" s="73">
        <v>2</v>
      </c>
    </row>
    <row r="153" spans="1:10" x14ac:dyDescent="0.2">
      <c r="A153" s="69" t="s">
        <v>613</v>
      </c>
      <c r="B153" s="70" t="s">
        <v>412</v>
      </c>
      <c r="C153" s="69" t="s">
        <v>277</v>
      </c>
      <c r="D153" s="69">
        <v>13</v>
      </c>
      <c r="E153" s="14">
        <v>54020</v>
      </c>
      <c r="F153" s="14">
        <v>67526</v>
      </c>
      <c r="G153" s="14">
        <v>81031</v>
      </c>
      <c r="H153" s="72" t="s">
        <v>14</v>
      </c>
      <c r="I153" s="73" t="s">
        <v>11</v>
      </c>
      <c r="J153" s="73">
        <v>2</v>
      </c>
    </row>
    <row r="154" spans="1:10" x14ac:dyDescent="0.2">
      <c r="A154" s="69" t="s">
        <v>614</v>
      </c>
      <c r="B154" s="70" t="s">
        <v>423</v>
      </c>
      <c r="C154" s="69" t="s">
        <v>277</v>
      </c>
      <c r="D154" s="69">
        <v>14</v>
      </c>
      <c r="E154" s="14">
        <v>57820</v>
      </c>
      <c r="F154" s="14">
        <v>72275</v>
      </c>
      <c r="G154" s="14">
        <v>86730</v>
      </c>
      <c r="H154" s="72" t="s">
        <v>14</v>
      </c>
      <c r="I154" s="73" t="s">
        <v>11</v>
      </c>
      <c r="J154" s="73">
        <v>2</v>
      </c>
    </row>
    <row r="155" spans="1:10" x14ac:dyDescent="0.2">
      <c r="A155" s="69" t="s">
        <v>615</v>
      </c>
      <c r="B155" s="70" t="s">
        <v>433</v>
      </c>
      <c r="C155" s="69" t="s">
        <v>277</v>
      </c>
      <c r="D155" s="69">
        <v>15</v>
      </c>
      <c r="E155" s="14">
        <v>59709</v>
      </c>
      <c r="F155" s="14">
        <v>77541</v>
      </c>
      <c r="G155" s="14">
        <v>95372</v>
      </c>
      <c r="H155" s="72" t="s">
        <v>14</v>
      </c>
      <c r="I155" s="73" t="s">
        <v>11</v>
      </c>
      <c r="J155" s="73">
        <v>2</v>
      </c>
    </row>
    <row r="156" spans="1:10" x14ac:dyDescent="0.2">
      <c r="A156" s="69" t="s">
        <v>616</v>
      </c>
      <c r="B156" s="70" t="s">
        <v>439</v>
      </c>
      <c r="C156" s="69" t="s">
        <v>277</v>
      </c>
      <c r="D156" s="69">
        <v>16</v>
      </c>
      <c r="E156" s="14">
        <v>65677</v>
      </c>
      <c r="F156" s="14">
        <v>85295</v>
      </c>
      <c r="G156" s="14">
        <v>104912</v>
      </c>
      <c r="H156" s="72" t="s">
        <v>14</v>
      </c>
      <c r="I156" s="73" t="s">
        <v>11</v>
      </c>
      <c r="J156" s="73">
        <v>2</v>
      </c>
    </row>
    <row r="157" spans="1:10" x14ac:dyDescent="0.2">
      <c r="A157" s="69" t="s">
        <v>617</v>
      </c>
      <c r="B157" s="70" t="s">
        <v>93</v>
      </c>
      <c r="C157" s="69" t="s">
        <v>277</v>
      </c>
      <c r="D157" s="69">
        <v>16</v>
      </c>
      <c r="E157" s="14">
        <v>65677</v>
      </c>
      <c r="F157" s="14">
        <v>85295</v>
      </c>
      <c r="G157" s="14">
        <v>104912</v>
      </c>
      <c r="H157" s="72" t="s">
        <v>2</v>
      </c>
      <c r="I157" s="73" t="s">
        <v>11</v>
      </c>
      <c r="J157" s="73">
        <v>2</v>
      </c>
    </row>
    <row r="158" spans="1:10" x14ac:dyDescent="0.2">
      <c r="A158" s="69" t="s">
        <v>618</v>
      </c>
      <c r="B158" s="70" t="s">
        <v>83</v>
      </c>
      <c r="C158" s="69" t="s">
        <v>277</v>
      </c>
      <c r="D158" s="69">
        <v>17</v>
      </c>
      <c r="E158" s="14">
        <v>72244</v>
      </c>
      <c r="F158" s="14">
        <v>93824</v>
      </c>
      <c r="G158" s="14">
        <v>115403</v>
      </c>
      <c r="H158" s="72" t="s">
        <v>14</v>
      </c>
      <c r="I158" s="73" t="s">
        <v>11</v>
      </c>
      <c r="J158" s="73">
        <v>2</v>
      </c>
    </row>
    <row r="159" spans="1:10" x14ac:dyDescent="0.2">
      <c r="A159" s="69" t="s">
        <v>619</v>
      </c>
      <c r="B159" s="70" t="s">
        <v>15</v>
      </c>
      <c r="C159" s="69" t="s">
        <v>277</v>
      </c>
      <c r="D159" s="69">
        <v>9</v>
      </c>
      <c r="E159" s="14">
        <v>41383</v>
      </c>
      <c r="F159" s="14">
        <v>51729</v>
      </c>
      <c r="G159" s="14">
        <v>62074</v>
      </c>
      <c r="H159" s="72" t="s">
        <v>14</v>
      </c>
      <c r="I159" s="73" t="s">
        <v>11</v>
      </c>
      <c r="J159" s="73">
        <v>2</v>
      </c>
    </row>
    <row r="160" spans="1:10" x14ac:dyDescent="0.2">
      <c r="A160" s="69" t="s">
        <v>620</v>
      </c>
      <c r="B160" s="70" t="s">
        <v>65</v>
      </c>
      <c r="C160" s="69" t="s">
        <v>277</v>
      </c>
      <c r="D160" s="69">
        <v>13</v>
      </c>
      <c r="E160" s="14">
        <v>54020</v>
      </c>
      <c r="F160" s="14">
        <v>67526</v>
      </c>
      <c r="G160" s="14">
        <v>81031</v>
      </c>
      <c r="H160" s="72" t="s">
        <v>14</v>
      </c>
      <c r="I160" s="73" t="s">
        <v>11</v>
      </c>
      <c r="J160" s="73">
        <v>2</v>
      </c>
    </row>
    <row r="161" spans="1:10" x14ac:dyDescent="0.2">
      <c r="A161" s="69" t="s">
        <v>621</v>
      </c>
      <c r="B161" s="70" t="s">
        <v>20</v>
      </c>
      <c r="C161" s="69" t="s">
        <v>277</v>
      </c>
      <c r="D161" s="69">
        <v>16</v>
      </c>
      <c r="E161" s="14">
        <v>65677</v>
      </c>
      <c r="F161" s="14">
        <v>85295</v>
      </c>
      <c r="G161" s="14">
        <v>104912</v>
      </c>
      <c r="H161" s="72" t="s">
        <v>14</v>
      </c>
      <c r="I161" s="73" t="s">
        <v>11</v>
      </c>
      <c r="J161" s="73">
        <v>2</v>
      </c>
    </row>
    <row r="162" spans="1:10" x14ac:dyDescent="0.2">
      <c r="A162" s="69" t="s">
        <v>622</v>
      </c>
      <c r="B162" s="70" t="s">
        <v>36</v>
      </c>
      <c r="C162" s="69" t="s">
        <v>233</v>
      </c>
      <c r="D162" s="69">
        <v>3</v>
      </c>
      <c r="E162" s="141">
        <v>32348</v>
      </c>
      <c r="F162" s="141">
        <v>45208</v>
      </c>
      <c r="G162" s="141">
        <v>58068</v>
      </c>
      <c r="H162" s="72" t="s">
        <v>14</v>
      </c>
      <c r="I162" s="73" t="s">
        <v>481</v>
      </c>
      <c r="J162" s="73" t="s">
        <v>9</v>
      </c>
    </row>
    <row r="163" spans="1:10" x14ac:dyDescent="0.2">
      <c r="A163" s="69" t="s">
        <v>623</v>
      </c>
      <c r="B163" s="70" t="s">
        <v>240</v>
      </c>
      <c r="C163" s="69" t="s">
        <v>233</v>
      </c>
      <c r="D163" s="69">
        <v>4</v>
      </c>
      <c r="E163" s="141">
        <v>37201</v>
      </c>
      <c r="F163" s="141">
        <v>51992</v>
      </c>
      <c r="G163" s="141">
        <v>66782</v>
      </c>
      <c r="H163" s="72" t="s">
        <v>14</v>
      </c>
      <c r="I163" s="73" t="s">
        <v>11</v>
      </c>
      <c r="J163" s="73">
        <v>5</v>
      </c>
    </row>
    <row r="164" spans="1:10" x14ac:dyDescent="0.2">
      <c r="A164" s="69" t="s">
        <v>624</v>
      </c>
      <c r="B164" s="70" t="s">
        <v>354</v>
      </c>
      <c r="C164" s="69" t="s">
        <v>277</v>
      </c>
      <c r="D164" s="69">
        <v>10</v>
      </c>
      <c r="E164" s="14">
        <v>44274</v>
      </c>
      <c r="F164" s="14">
        <v>55342</v>
      </c>
      <c r="G164" s="14">
        <v>66410</v>
      </c>
      <c r="H164" s="72" t="s">
        <v>14</v>
      </c>
      <c r="I164" s="73" t="s">
        <v>11</v>
      </c>
      <c r="J164" s="73">
        <v>2</v>
      </c>
    </row>
    <row r="165" spans="1:10" x14ac:dyDescent="0.2">
      <c r="A165" s="69" t="s">
        <v>625</v>
      </c>
      <c r="B165" s="70" t="s">
        <v>58</v>
      </c>
      <c r="C165" s="69" t="s">
        <v>277</v>
      </c>
      <c r="D165" s="69">
        <v>13</v>
      </c>
      <c r="E165" s="14">
        <v>54020</v>
      </c>
      <c r="F165" s="14">
        <v>67526</v>
      </c>
      <c r="G165" s="14">
        <v>81031</v>
      </c>
      <c r="H165" s="72" t="s">
        <v>14</v>
      </c>
      <c r="I165" s="73" t="s">
        <v>11</v>
      </c>
      <c r="J165" s="73">
        <v>2</v>
      </c>
    </row>
    <row r="166" spans="1:10" x14ac:dyDescent="0.2">
      <c r="A166" s="69" t="s">
        <v>626</v>
      </c>
      <c r="B166" s="70" t="s">
        <v>296</v>
      </c>
      <c r="C166" s="69" t="s">
        <v>277</v>
      </c>
      <c r="D166" s="69">
        <v>5</v>
      </c>
      <c r="E166" s="14">
        <v>31285</v>
      </c>
      <c r="F166" s="14">
        <v>39132</v>
      </c>
      <c r="G166" s="14">
        <v>46979</v>
      </c>
      <c r="H166" s="72" t="s">
        <v>14</v>
      </c>
      <c r="I166" s="74" t="s">
        <v>481</v>
      </c>
      <c r="J166" s="73">
        <v>5</v>
      </c>
    </row>
    <row r="167" spans="1:10" x14ac:dyDescent="0.2">
      <c r="A167" s="69" t="s">
        <v>627</v>
      </c>
      <c r="B167" s="70" t="s">
        <v>321</v>
      </c>
      <c r="C167" s="69" t="s">
        <v>277</v>
      </c>
      <c r="D167" s="69">
        <v>8</v>
      </c>
      <c r="E167" s="14">
        <v>38657</v>
      </c>
      <c r="F167" s="14">
        <v>48321</v>
      </c>
      <c r="G167" s="14">
        <v>57985</v>
      </c>
      <c r="H167" s="72" t="s">
        <v>14</v>
      </c>
      <c r="I167" s="73" t="s">
        <v>481</v>
      </c>
      <c r="J167" s="73">
        <v>3</v>
      </c>
    </row>
    <row r="168" spans="1:10" x14ac:dyDescent="0.2">
      <c r="A168" s="69" t="s">
        <v>628</v>
      </c>
      <c r="B168" s="70" t="s">
        <v>320</v>
      </c>
      <c r="C168" s="69" t="s">
        <v>277</v>
      </c>
      <c r="D168" s="69">
        <v>8</v>
      </c>
      <c r="E168" s="14">
        <v>38657</v>
      </c>
      <c r="F168" s="14">
        <v>48321</v>
      </c>
      <c r="G168" s="14">
        <v>57985</v>
      </c>
      <c r="H168" s="72" t="s">
        <v>14</v>
      </c>
      <c r="I168" s="73" t="s">
        <v>481</v>
      </c>
      <c r="J168" s="73">
        <v>3</v>
      </c>
    </row>
    <row r="169" spans="1:10" x14ac:dyDescent="0.2">
      <c r="A169" s="69" t="s">
        <v>629</v>
      </c>
      <c r="B169" s="70" t="s">
        <v>352</v>
      </c>
      <c r="C169" s="69" t="s">
        <v>277</v>
      </c>
      <c r="D169" s="69">
        <v>10</v>
      </c>
      <c r="E169" s="14">
        <v>44274</v>
      </c>
      <c r="F169" s="14">
        <v>55342</v>
      </c>
      <c r="G169" s="14">
        <v>66410</v>
      </c>
      <c r="H169" s="72" t="s">
        <v>14</v>
      </c>
      <c r="I169" s="73" t="s">
        <v>481</v>
      </c>
      <c r="J169" s="73">
        <v>3</v>
      </c>
    </row>
    <row r="170" spans="1:10" x14ac:dyDescent="0.2">
      <c r="A170" s="69" t="s">
        <v>630</v>
      </c>
      <c r="B170" s="70" t="s">
        <v>45</v>
      </c>
      <c r="C170" s="69" t="s">
        <v>277</v>
      </c>
      <c r="D170" s="69">
        <v>15</v>
      </c>
      <c r="E170" s="14">
        <v>59709</v>
      </c>
      <c r="F170" s="14">
        <v>77541</v>
      </c>
      <c r="G170" s="14">
        <v>95372</v>
      </c>
      <c r="H170" s="72" t="s">
        <v>14</v>
      </c>
      <c r="I170" s="73" t="s">
        <v>11</v>
      </c>
      <c r="J170" s="73">
        <v>2</v>
      </c>
    </row>
    <row r="171" spans="1:10" x14ac:dyDescent="0.2">
      <c r="A171" s="69" t="s">
        <v>631</v>
      </c>
      <c r="B171" s="70" t="s">
        <v>75</v>
      </c>
      <c r="C171" s="69" t="s">
        <v>277</v>
      </c>
      <c r="D171" s="69">
        <v>21</v>
      </c>
      <c r="E171" s="14">
        <v>105790</v>
      </c>
      <c r="F171" s="14">
        <v>137385</v>
      </c>
      <c r="G171" s="14">
        <v>168979</v>
      </c>
      <c r="H171" s="72" t="s">
        <v>14</v>
      </c>
      <c r="I171" s="73" t="s">
        <v>11</v>
      </c>
      <c r="J171" s="73">
        <v>1</v>
      </c>
    </row>
    <row r="172" spans="1:10" x14ac:dyDescent="0.2">
      <c r="A172" s="69" t="s">
        <v>632</v>
      </c>
      <c r="B172" s="70" t="s">
        <v>368</v>
      </c>
      <c r="C172" s="69" t="s">
        <v>277</v>
      </c>
      <c r="D172" s="69">
        <v>11</v>
      </c>
      <c r="E172" s="14">
        <v>47330</v>
      </c>
      <c r="F172" s="14">
        <v>59163</v>
      </c>
      <c r="G172" s="14">
        <v>70995</v>
      </c>
      <c r="H172" s="72" t="s">
        <v>2</v>
      </c>
      <c r="I172" s="73" t="s">
        <v>481</v>
      </c>
      <c r="J172" s="73">
        <v>2</v>
      </c>
    </row>
    <row r="173" spans="1:10" x14ac:dyDescent="0.2">
      <c r="A173" s="69" t="s">
        <v>633</v>
      </c>
      <c r="B173" s="70" t="s">
        <v>63</v>
      </c>
      <c r="C173" s="69" t="s">
        <v>277</v>
      </c>
      <c r="D173" s="69">
        <v>12</v>
      </c>
      <c r="E173" s="14">
        <v>50716</v>
      </c>
      <c r="F173" s="14">
        <v>63396</v>
      </c>
      <c r="G173" s="14">
        <v>76075</v>
      </c>
      <c r="H173" s="72" t="s">
        <v>2</v>
      </c>
      <c r="I173" s="73" t="s">
        <v>481</v>
      </c>
      <c r="J173" s="73">
        <v>2</v>
      </c>
    </row>
    <row r="174" spans="1:10" x14ac:dyDescent="0.2">
      <c r="A174" s="69" t="s">
        <v>634</v>
      </c>
      <c r="B174" s="70" t="s">
        <v>64</v>
      </c>
      <c r="C174" s="69" t="s">
        <v>277</v>
      </c>
      <c r="D174" s="69">
        <v>13</v>
      </c>
      <c r="E174" s="14">
        <v>54020</v>
      </c>
      <c r="F174" s="14">
        <v>67526</v>
      </c>
      <c r="G174" s="14">
        <v>81031</v>
      </c>
      <c r="H174" s="72" t="s">
        <v>2</v>
      </c>
      <c r="I174" s="73" t="s">
        <v>11</v>
      </c>
      <c r="J174" s="73">
        <v>2</v>
      </c>
    </row>
    <row r="175" spans="1:10" x14ac:dyDescent="0.2">
      <c r="A175" s="69" t="s">
        <v>635</v>
      </c>
      <c r="B175" s="70" t="s">
        <v>79</v>
      </c>
      <c r="C175" s="69" t="s">
        <v>277</v>
      </c>
      <c r="D175" s="69">
        <v>3</v>
      </c>
      <c r="E175" s="14">
        <v>27341</v>
      </c>
      <c r="F175" s="14">
        <v>34176</v>
      </c>
      <c r="G175" s="14">
        <v>41011</v>
      </c>
      <c r="H175" s="72" t="s">
        <v>2</v>
      </c>
      <c r="I175" s="73" t="s">
        <v>481</v>
      </c>
      <c r="J175" s="73">
        <v>5</v>
      </c>
    </row>
    <row r="176" spans="1:10" x14ac:dyDescent="0.2">
      <c r="A176" s="69" t="s">
        <v>636</v>
      </c>
      <c r="B176" s="70" t="s">
        <v>299</v>
      </c>
      <c r="C176" s="69" t="s">
        <v>277</v>
      </c>
      <c r="D176" s="69">
        <v>5</v>
      </c>
      <c r="E176" s="14">
        <v>31285</v>
      </c>
      <c r="F176" s="14">
        <v>39132</v>
      </c>
      <c r="G176" s="14">
        <v>46979</v>
      </c>
      <c r="H176" s="72" t="s">
        <v>2</v>
      </c>
      <c r="I176" s="73" t="s">
        <v>481</v>
      </c>
      <c r="J176" s="73">
        <v>5</v>
      </c>
    </row>
    <row r="177" spans="1:10" x14ac:dyDescent="0.2">
      <c r="A177" s="69" t="s">
        <v>637</v>
      </c>
      <c r="B177" s="70" t="s">
        <v>328</v>
      </c>
      <c r="C177" s="69" t="s">
        <v>277</v>
      </c>
      <c r="D177" s="69">
        <v>8</v>
      </c>
      <c r="E177" s="14">
        <v>38657</v>
      </c>
      <c r="F177" s="14">
        <v>48321</v>
      </c>
      <c r="G177" s="14">
        <v>57985</v>
      </c>
      <c r="H177" s="72" t="s">
        <v>2</v>
      </c>
      <c r="I177" s="73" t="s">
        <v>481</v>
      </c>
      <c r="J177" s="73">
        <v>2</v>
      </c>
    </row>
    <row r="178" spans="1:10" x14ac:dyDescent="0.2">
      <c r="A178" s="69" t="s">
        <v>638</v>
      </c>
      <c r="B178" s="70" t="s">
        <v>344</v>
      </c>
      <c r="C178" s="69" t="s">
        <v>277</v>
      </c>
      <c r="D178" s="69">
        <v>9</v>
      </c>
      <c r="E178" s="14">
        <v>41383</v>
      </c>
      <c r="F178" s="14">
        <v>51729</v>
      </c>
      <c r="G178" s="14">
        <v>62074</v>
      </c>
      <c r="H178" s="72" t="s">
        <v>2</v>
      </c>
      <c r="I178" s="73" t="s">
        <v>11</v>
      </c>
      <c r="J178" s="73">
        <v>2</v>
      </c>
    </row>
    <row r="179" spans="1:10" x14ac:dyDescent="0.2">
      <c r="A179" s="69" t="s">
        <v>639</v>
      </c>
      <c r="B179" s="70" t="s">
        <v>81</v>
      </c>
      <c r="C179" s="69" t="s">
        <v>277</v>
      </c>
      <c r="D179" s="69">
        <v>12</v>
      </c>
      <c r="E179" s="14">
        <v>50716</v>
      </c>
      <c r="F179" s="14">
        <v>63396</v>
      </c>
      <c r="G179" s="14">
        <v>76075</v>
      </c>
      <c r="H179" s="72" t="s">
        <v>2</v>
      </c>
      <c r="I179" s="73" t="s">
        <v>11</v>
      </c>
      <c r="J179" s="73">
        <v>2</v>
      </c>
    </row>
    <row r="180" spans="1:10" x14ac:dyDescent="0.2">
      <c r="A180" s="69" t="s">
        <v>640</v>
      </c>
      <c r="B180" s="70" t="s">
        <v>409</v>
      </c>
      <c r="C180" s="69" t="s">
        <v>277</v>
      </c>
      <c r="D180" s="69">
        <v>13</v>
      </c>
      <c r="E180" s="14">
        <v>54020</v>
      </c>
      <c r="F180" s="14">
        <v>67526</v>
      </c>
      <c r="G180" s="14">
        <v>81031</v>
      </c>
      <c r="H180" s="72" t="s">
        <v>2</v>
      </c>
      <c r="I180" s="73" t="s">
        <v>11</v>
      </c>
      <c r="J180" s="73">
        <v>2</v>
      </c>
    </row>
    <row r="181" spans="1:10" x14ac:dyDescent="0.2">
      <c r="A181" s="69" t="s">
        <v>641</v>
      </c>
      <c r="B181" s="70" t="s">
        <v>80</v>
      </c>
      <c r="C181" s="69" t="s">
        <v>277</v>
      </c>
      <c r="D181" s="69">
        <v>17</v>
      </c>
      <c r="E181" s="14">
        <v>72244</v>
      </c>
      <c r="F181" s="14">
        <v>93824</v>
      </c>
      <c r="G181" s="14">
        <v>115403</v>
      </c>
      <c r="H181" s="72" t="s">
        <v>14</v>
      </c>
      <c r="I181" s="73" t="s">
        <v>11</v>
      </c>
      <c r="J181" s="73">
        <v>2</v>
      </c>
    </row>
    <row r="182" spans="1:10" x14ac:dyDescent="0.2">
      <c r="A182" s="75" t="s">
        <v>642</v>
      </c>
      <c r="B182" s="70" t="s">
        <v>407</v>
      </c>
      <c r="C182" s="69" t="s">
        <v>277</v>
      </c>
      <c r="D182" s="69">
        <v>13</v>
      </c>
      <c r="E182" s="14">
        <v>54020</v>
      </c>
      <c r="F182" s="14">
        <v>67526</v>
      </c>
      <c r="G182" s="14">
        <v>81031</v>
      </c>
      <c r="H182" s="72" t="s">
        <v>2</v>
      </c>
      <c r="I182" s="73" t="s">
        <v>481</v>
      </c>
      <c r="J182" s="74">
        <v>2</v>
      </c>
    </row>
    <row r="183" spans="1:10" x14ac:dyDescent="0.2">
      <c r="A183" s="69" t="s">
        <v>643</v>
      </c>
      <c r="B183" s="70" t="s">
        <v>408</v>
      </c>
      <c r="C183" s="69" t="s">
        <v>277</v>
      </c>
      <c r="D183" s="69">
        <v>13</v>
      </c>
      <c r="E183" s="14">
        <v>54020</v>
      </c>
      <c r="F183" s="14">
        <v>67526</v>
      </c>
      <c r="G183" s="14">
        <v>81031</v>
      </c>
      <c r="H183" s="72" t="s">
        <v>14</v>
      </c>
      <c r="I183" s="73" t="s">
        <v>481</v>
      </c>
      <c r="J183" s="73">
        <v>2</v>
      </c>
    </row>
    <row r="184" spans="1:10" x14ac:dyDescent="0.2">
      <c r="A184" s="69" t="s">
        <v>644</v>
      </c>
      <c r="B184" s="70" t="s">
        <v>419</v>
      </c>
      <c r="C184" s="69" t="s">
        <v>277</v>
      </c>
      <c r="D184" s="69">
        <v>14</v>
      </c>
      <c r="E184" s="14">
        <v>57820</v>
      </c>
      <c r="F184" s="14">
        <v>72275</v>
      </c>
      <c r="G184" s="14">
        <v>86730</v>
      </c>
      <c r="H184" s="72" t="s">
        <v>2</v>
      </c>
      <c r="I184" s="73" t="s">
        <v>11</v>
      </c>
      <c r="J184" s="73">
        <v>2</v>
      </c>
    </row>
    <row r="185" spans="1:10" x14ac:dyDescent="0.2">
      <c r="A185" s="69" t="s">
        <v>645</v>
      </c>
      <c r="B185" s="70" t="s">
        <v>420</v>
      </c>
      <c r="C185" s="69" t="s">
        <v>277</v>
      </c>
      <c r="D185" s="69">
        <v>14</v>
      </c>
      <c r="E185" s="14">
        <v>57820</v>
      </c>
      <c r="F185" s="14">
        <v>72275</v>
      </c>
      <c r="G185" s="14">
        <v>86730</v>
      </c>
      <c r="H185" s="72" t="s">
        <v>14</v>
      </c>
      <c r="I185" s="73" t="s">
        <v>11</v>
      </c>
      <c r="J185" s="73">
        <v>2</v>
      </c>
    </row>
    <row r="186" spans="1:10" x14ac:dyDescent="0.2">
      <c r="A186" s="69" t="s">
        <v>646</v>
      </c>
      <c r="B186" s="70" t="s">
        <v>87</v>
      </c>
      <c r="C186" s="69" t="s">
        <v>277</v>
      </c>
      <c r="D186" s="69">
        <v>8</v>
      </c>
      <c r="E186" s="14">
        <v>38657</v>
      </c>
      <c r="F186" s="14">
        <v>48321</v>
      </c>
      <c r="G186" s="14">
        <v>57985</v>
      </c>
      <c r="H186" s="72" t="s">
        <v>2</v>
      </c>
      <c r="I186" s="73" t="s">
        <v>481</v>
      </c>
      <c r="J186" s="73">
        <v>3</v>
      </c>
    </row>
    <row r="187" spans="1:10" x14ac:dyDescent="0.2">
      <c r="A187" s="69" t="s">
        <v>647</v>
      </c>
      <c r="B187" s="70" t="s">
        <v>413</v>
      </c>
      <c r="C187" s="69" t="s">
        <v>277</v>
      </c>
      <c r="D187" s="69">
        <v>13</v>
      </c>
      <c r="E187" s="14">
        <v>54020</v>
      </c>
      <c r="F187" s="14">
        <v>67526</v>
      </c>
      <c r="G187" s="14">
        <v>81031</v>
      </c>
      <c r="H187" s="72" t="s">
        <v>2</v>
      </c>
      <c r="I187" s="73" t="s">
        <v>481</v>
      </c>
      <c r="J187" s="73">
        <v>3</v>
      </c>
    </row>
    <row r="188" spans="1:10" x14ac:dyDescent="0.2">
      <c r="A188" s="69" t="s">
        <v>648</v>
      </c>
      <c r="B188" s="70" t="s">
        <v>291</v>
      </c>
      <c r="C188" s="69" t="s">
        <v>277</v>
      </c>
      <c r="D188" s="69">
        <v>3</v>
      </c>
      <c r="E188" s="14">
        <v>27341</v>
      </c>
      <c r="F188" s="14">
        <v>34176</v>
      </c>
      <c r="G188" s="14">
        <v>41011</v>
      </c>
      <c r="H188" s="72" t="s">
        <v>2</v>
      </c>
      <c r="I188" s="73" t="s">
        <v>481</v>
      </c>
      <c r="J188" s="73" t="s">
        <v>9</v>
      </c>
    </row>
    <row r="189" spans="1:10" s="75" customFormat="1" x14ac:dyDescent="0.2">
      <c r="A189" s="69" t="s">
        <v>649</v>
      </c>
      <c r="B189" s="70" t="s">
        <v>336</v>
      </c>
      <c r="C189" s="69" t="s">
        <v>277</v>
      </c>
      <c r="D189" s="69">
        <v>8</v>
      </c>
      <c r="E189" s="14">
        <v>38657</v>
      </c>
      <c r="F189" s="14">
        <v>48321</v>
      </c>
      <c r="G189" s="14">
        <v>57985</v>
      </c>
      <c r="H189" s="72" t="s">
        <v>2</v>
      </c>
      <c r="I189" s="73" t="s">
        <v>481</v>
      </c>
      <c r="J189" s="73" t="s">
        <v>9</v>
      </c>
    </row>
    <row r="190" spans="1:10" x14ac:dyDescent="0.2">
      <c r="A190" s="69" t="s">
        <v>650</v>
      </c>
      <c r="B190" s="70" t="s">
        <v>337</v>
      </c>
      <c r="C190" s="69" t="s">
        <v>277</v>
      </c>
      <c r="D190" s="69">
        <v>8</v>
      </c>
      <c r="E190" s="14">
        <v>38657</v>
      </c>
      <c r="F190" s="14">
        <v>48321</v>
      </c>
      <c r="G190" s="14">
        <v>57985</v>
      </c>
      <c r="H190" s="72" t="s">
        <v>14</v>
      </c>
      <c r="I190" s="73" t="s">
        <v>481</v>
      </c>
      <c r="J190" s="73" t="s">
        <v>9</v>
      </c>
    </row>
    <row r="191" spans="1:10" x14ac:dyDescent="0.2">
      <c r="A191" s="69" t="s">
        <v>651</v>
      </c>
      <c r="B191" s="70" t="s">
        <v>350</v>
      </c>
      <c r="C191" s="69" t="s">
        <v>277</v>
      </c>
      <c r="D191" s="69">
        <v>9</v>
      </c>
      <c r="E191" s="14">
        <v>41383</v>
      </c>
      <c r="F191" s="14">
        <v>51729</v>
      </c>
      <c r="G191" s="14">
        <v>62074</v>
      </c>
      <c r="H191" s="72" t="s">
        <v>2</v>
      </c>
      <c r="I191" s="73" t="s">
        <v>481</v>
      </c>
      <c r="J191" s="73">
        <v>2</v>
      </c>
    </row>
    <row r="192" spans="1:10" x14ac:dyDescent="0.2">
      <c r="A192" s="69" t="s">
        <v>652</v>
      </c>
      <c r="B192" s="70" t="s">
        <v>376</v>
      </c>
      <c r="C192" s="69" t="s">
        <v>277</v>
      </c>
      <c r="D192" s="69">
        <v>11</v>
      </c>
      <c r="E192" s="14">
        <v>47330</v>
      </c>
      <c r="F192" s="14">
        <v>59163</v>
      </c>
      <c r="G192" s="14">
        <v>70995</v>
      </c>
      <c r="H192" s="72" t="s">
        <v>2</v>
      </c>
      <c r="I192" s="73" t="s">
        <v>481</v>
      </c>
      <c r="J192" s="73">
        <v>2</v>
      </c>
    </row>
    <row r="193" spans="1:10" x14ac:dyDescent="0.2">
      <c r="A193" s="69" t="s">
        <v>653</v>
      </c>
      <c r="B193" s="70" t="s">
        <v>375</v>
      </c>
      <c r="C193" s="69" t="s">
        <v>277</v>
      </c>
      <c r="D193" s="69">
        <v>11</v>
      </c>
      <c r="E193" s="14">
        <v>47330</v>
      </c>
      <c r="F193" s="14">
        <v>59163</v>
      </c>
      <c r="G193" s="14">
        <v>70995</v>
      </c>
      <c r="H193" s="72" t="s">
        <v>2</v>
      </c>
      <c r="I193" s="73" t="s">
        <v>11</v>
      </c>
      <c r="J193" s="73">
        <v>2</v>
      </c>
    </row>
    <row r="194" spans="1:10" x14ac:dyDescent="0.2">
      <c r="A194" s="76" t="s">
        <v>654</v>
      </c>
      <c r="B194" s="70" t="s">
        <v>414</v>
      </c>
      <c r="C194" s="69" t="s">
        <v>277</v>
      </c>
      <c r="D194" s="69">
        <v>13</v>
      </c>
      <c r="E194" s="14">
        <v>54020</v>
      </c>
      <c r="F194" s="14">
        <v>67526</v>
      </c>
      <c r="G194" s="14">
        <v>81031</v>
      </c>
      <c r="H194" s="72" t="s">
        <v>2</v>
      </c>
      <c r="I194" s="73" t="s">
        <v>11</v>
      </c>
      <c r="J194" s="73">
        <v>2</v>
      </c>
    </row>
    <row r="195" spans="1:10" x14ac:dyDescent="0.2">
      <c r="A195" s="69" t="s">
        <v>817</v>
      </c>
      <c r="B195" s="70" t="s">
        <v>21</v>
      </c>
      <c r="C195" s="69" t="s">
        <v>277</v>
      </c>
      <c r="D195" s="69">
        <v>7</v>
      </c>
      <c r="E195" s="14">
        <v>36179</v>
      </c>
      <c r="F195" s="14">
        <v>45224</v>
      </c>
      <c r="G195" s="14">
        <v>54268</v>
      </c>
      <c r="H195" s="72" t="s">
        <v>2</v>
      </c>
      <c r="I195" s="73" t="s">
        <v>481</v>
      </c>
      <c r="J195" s="73" t="s">
        <v>9</v>
      </c>
    </row>
    <row r="196" spans="1:10" x14ac:dyDescent="0.2">
      <c r="A196" s="69" t="s">
        <v>655</v>
      </c>
      <c r="B196" s="77" t="s">
        <v>339</v>
      </c>
      <c r="C196" s="77" t="s">
        <v>277</v>
      </c>
      <c r="D196" s="78">
        <v>9</v>
      </c>
      <c r="E196" s="14">
        <v>41383</v>
      </c>
      <c r="F196" s="14">
        <v>51729</v>
      </c>
      <c r="G196" s="14">
        <v>62074</v>
      </c>
      <c r="H196" s="79" t="s">
        <v>2</v>
      </c>
      <c r="I196" s="73" t="s">
        <v>481</v>
      </c>
      <c r="J196" s="73">
        <v>2</v>
      </c>
    </row>
    <row r="197" spans="1:10" x14ac:dyDescent="0.2">
      <c r="A197" s="69" t="s">
        <v>656</v>
      </c>
      <c r="B197" s="70" t="s">
        <v>147</v>
      </c>
      <c r="C197" s="69" t="s">
        <v>277</v>
      </c>
      <c r="D197" s="69">
        <v>14</v>
      </c>
      <c r="E197" s="14">
        <v>57820</v>
      </c>
      <c r="F197" s="14">
        <v>72275</v>
      </c>
      <c r="G197" s="14">
        <v>86730</v>
      </c>
      <c r="H197" s="72" t="s">
        <v>2</v>
      </c>
      <c r="I197" s="73" t="s">
        <v>11</v>
      </c>
      <c r="J197" s="73">
        <v>2</v>
      </c>
    </row>
    <row r="198" spans="1:10" x14ac:dyDescent="0.2">
      <c r="A198" s="69" t="s">
        <v>657</v>
      </c>
      <c r="B198" s="70" t="s">
        <v>110</v>
      </c>
      <c r="C198" s="69" t="s">
        <v>277</v>
      </c>
      <c r="D198" s="69">
        <v>7</v>
      </c>
      <c r="E198" s="14">
        <v>36179</v>
      </c>
      <c r="F198" s="14">
        <v>45224</v>
      </c>
      <c r="G198" s="14">
        <v>54268</v>
      </c>
      <c r="H198" s="72" t="s">
        <v>2</v>
      </c>
      <c r="I198" s="73" t="s">
        <v>481</v>
      </c>
      <c r="J198" s="73">
        <v>6</v>
      </c>
    </row>
    <row r="199" spans="1:10" x14ac:dyDescent="0.2">
      <c r="A199" s="69" t="s">
        <v>658</v>
      </c>
      <c r="B199" s="77" t="s">
        <v>286</v>
      </c>
      <c r="C199" s="77" t="s">
        <v>277</v>
      </c>
      <c r="D199" s="78">
        <v>3</v>
      </c>
      <c r="E199" s="14">
        <v>27341</v>
      </c>
      <c r="F199" s="14">
        <v>34176</v>
      </c>
      <c r="G199" s="14">
        <v>41011</v>
      </c>
      <c r="H199" s="79" t="s">
        <v>2</v>
      </c>
      <c r="I199" s="73" t="s">
        <v>481</v>
      </c>
      <c r="J199" s="73" t="s">
        <v>10</v>
      </c>
    </row>
    <row r="200" spans="1:10" x14ac:dyDescent="0.2">
      <c r="A200" s="69" t="s">
        <v>659</v>
      </c>
      <c r="B200" s="77" t="s">
        <v>300</v>
      </c>
      <c r="C200" s="77" t="s">
        <v>277</v>
      </c>
      <c r="D200" s="78">
        <v>6</v>
      </c>
      <c r="E200" s="14">
        <v>33205</v>
      </c>
      <c r="F200" s="14">
        <v>41507</v>
      </c>
      <c r="G200" s="14">
        <v>49808</v>
      </c>
      <c r="H200" s="79" t="s">
        <v>2</v>
      </c>
      <c r="I200" s="73" t="s">
        <v>481</v>
      </c>
      <c r="J200" s="73" t="s">
        <v>10</v>
      </c>
    </row>
    <row r="201" spans="1:10" x14ac:dyDescent="0.2">
      <c r="A201" s="69" t="s">
        <v>660</v>
      </c>
      <c r="B201" s="77" t="s">
        <v>310</v>
      </c>
      <c r="C201" s="77" t="s">
        <v>277</v>
      </c>
      <c r="D201" s="78">
        <v>7</v>
      </c>
      <c r="E201" s="14">
        <v>36179</v>
      </c>
      <c r="F201" s="14">
        <v>45224</v>
      </c>
      <c r="G201" s="14">
        <v>54268</v>
      </c>
      <c r="H201" s="79" t="s">
        <v>2</v>
      </c>
      <c r="I201" s="73" t="s">
        <v>481</v>
      </c>
      <c r="J201" s="73">
        <v>6</v>
      </c>
    </row>
    <row r="202" spans="1:10" x14ac:dyDescent="0.2">
      <c r="A202" s="69" t="s">
        <v>1015</v>
      </c>
      <c r="B202" s="122" t="s">
        <v>1016</v>
      </c>
      <c r="C202" s="69" t="s">
        <v>277</v>
      </c>
      <c r="D202" s="69">
        <v>7</v>
      </c>
      <c r="E202" s="14">
        <v>36179</v>
      </c>
      <c r="F202" s="14">
        <v>45224</v>
      </c>
      <c r="G202" s="14">
        <v>54268</v>
      </c>
      <c r="H202" s="79" t="s">
        <v>2</v>
      </c>
      <c r="I202" s="73" t="s">
        <v>481</v>
      </c>
      <c r="J202" s="73">
        <v>6</v>
      </c>
    </row>
    <row r="203" spans="1:10" x14ac:dyDescent="0.2">
      <c r="A203" s="69" t="s">
        <v>661</v>
      </c>
      <c r="B203" s="70" t="s">
        <v>287</v>
      </c>
      <c r="C203" s="69" t="s">
        <v>277</v>
      </c>
      <c r="D203" s="69">
        <v>3</v>
      </c>
      <c r="E203" s="14">
        <v>27341</v>
      </c>
      <c r="F203" s="14">
        <v>34176</v>
      </c>
      <c r="G203" s="14">
        <v>41011</v>
      </c>
      <c r="H203" s="72" t="s">
        <v>2</v>
      </c>
      <c r="I203" s="73" t="s">
        <v>481</v>
      </c>
      <c r="J203" s="73">
        <v>5</v>
      </c>
    </row>
    <row r="204" spans="1:10" x14ac:dyDescent="0.2">
      <c r="A204" s="69" t="s">
        <v>662</v>
      </c>
      <c r="B204" s="70" t="s">
        <v>302</v>
      </c>
      <c r="C204" s="69" t="s">
        <v>277</v>
      </c>
      <c r="D204" s="69">
        <v>6</v>
      </c>
      <c r="E204" s="14">
        <v>33205</v>
      </c>
      <c r="F204" s="14">
        <v>41507</v>
      </c>
      <c r="G204" s="14">
        <v>49808</v>
      </c>
      <c r="H204" s="72" t="s">
        <v>2</v>
      </c>
      <c r="I204" s="73" t="s">
        <v>481</v>
      </c>
      <c r="J204" s="73">
        <v>6</v>
      </c>
    </row>
    <row r="205" spans="1:10" x14ac:dyDescent="0.2">
      <c r="A205" s="69" t="s">
        <v>663</v>
      </c>
      <c r="B205" s="70" t="s">
        <v>325</v>
      </c>
      <c r="C205" s="69" t="s">
        <v>277</v>
      </c>
      <c r="D205" s="69">
        <v>8</v>
      </c>
      <c r="E205" s="14">
        <v>38657</v>
      </c>
      <c r="F205" s="14">
        <v>48321</v>
      </c>
      <c r="G205" s="14">
        <v>57985</v>
      </c>
      <c r="H205" s="72" t="s">
        <v>2</v>
      </c>
      <c r="I205" s="73" t="s">
        <v>481</v>
      </c>
      <c r="J205" s="73">
        <v>6</v>
      </c>
    </row>
    <row r="206" spans="1:10" x14ac:dyDescent="0.2">
      <c r="A206" s="69" t="s">
        <v>1089</v>
      </c>
      <c r="B206" s="70" t="s">
        <v>1088</v>
      </c>
      <c r="C206" s="69" t="s">
        <v>277</v>
      </c>
      <c r="D206" s="69">
        <v>8</v>
      </c>
      <c r="E206" s="14">
        <v>38657</v>
      </c>
      <c r="F206" s="14">
        <v>48321</v>
      </c>
      <c r="G206" s="14">
        <v>57985</v>
      </c>
      <c r="H206" s="72" t="s">
        <v>2</v>
      </c>
      <c r="I206" s="73" t="s">
        <v>481</v>
      </c>
      <c r="J206" s="73">
        <v>6</v>
      </c>
    </row>
    <row r="207" spans="1:10" x14ac:dyDescent="0.2">
      <c r="A207" s="69" t="s">
        <v>664</v>
      </c>
      <c r="B207" s="70" t="s">
        <v>343</v>
      </c>
      <c r="C207" s="69" t="s">
        <v>277</v>
      </c>
      <c r="D207" s="69">
        <v>9</v>
      </c>
      <c r="E207" s="14">
        <v>41383</v>
      </c>
      <c r="F207" s="14">
        <v>51729</v>
      </c>
      <c r="G207" s="14">
        <v>62074</v>
      </c>
      <c r="H207" s="72" t="s">
        <v>2</v>
      </c>
      <c r="I207" s="73" t="s">
        <v>481</v>
      </c>
      <c r="J207" s="73">
        <v>6</v>
      </c>
    </row>
    <row r="208" spans="1:10" x14ac:dyDescent="0.2">
      <c r="A208" s="69" t="s">
        <v>665</v>
      </c>
      <c r="B208" s="70" t="s">
        <v>369</v>
      </c>
      <c r="C208" s="69" t="s">
        <v>277</v>
      </c>
      <c r="D208" s="69">
        <v>11</v>
      </c>
      <c r="E208" s="14">
        <v>47330</v>
      </c>
      <c r="F208" s="14">
        <v>59163</v>
      </c>
      <c r="G208" s="14">
        <v>70995</v>
      </c>
      <c r="H208" s="72" t="s">
        <v>2</v>
      </c>
      <c r="I208" s="73" t="s">
        <v>481</v>
      </c>
      <c r="J208" s="73">
        <v>6</v>
      </c>
    </row>
    <row r="209" spans="1:10" x14ac:dyDescent="0.2">
      <c r="A209" s="69" t="s">
        <v>666</v>
      </c>
      <c r="B209" s="70" t="s">
        <v>405</v>
      </c>
      <c r="C209" s="69" t="s">
        <v>277</v>
      </c>
      <c r="D209" s="69">
        <v>13</v>
      </c>
      <c r="E209" s="14">
        <v>54020</v>
      </c>
      <c r="F209" s="14">
        <v>67526</v>
      </c>
      <c r="G209" s="14">
        <v>81031</v>
      </c>
      <c r="H209" s="72" t="s">
        <v>2</v>
      </c>
      <c r="I209" s="73" t="s">
        <v>11</v>
      </c>
      <c r="J209" s="73" t="s">
        <v>9</v>
      </c>
    </row>
    <row r="210" spans="1:10" x14ac:dyDescent="0.2">
      <c r="A210" s="69" t="s">
        <v>667</v>
      </c>
      <c r="B210" s="70" t="s">
        <v>74</v>
      </c>
      <c r="C210" s="69" t="s">
        <v>277</v>
      </c>
      <c r="D210" s="69">
        <v>6</v>
      </c>
      <c r="E210" s="14">
        <v>33205</v>
      </c>
      <c r="F210" s="14">
        <v>41507</v>
      </c>
      <c r="G210" s="14">
        <v>49808</v>
      </c>
      <c r="H210" s="72" t="s">
        <v>2</v>
      </c>
      <c r="I210" s="73" t="s">
        <v>481</v>
      </c>
      <c r="J210" s="73">
        <v>3</v>
      </c>
    </row>
    <row r="211" spans="1:10" x14ac:dyDescent="0.2">
      <c r="A211" s="69" t="s">
        <v>668</v>
      </c>
      <c r="B211" s="70" t="s">
        <v>17</v>
      </c>
      <c r="C211" s="69" t="s">
        <v>277</v>
      </c>
      <c r="D211" s="69">
        <v>12</v>
      </c>
      <c r="E211" s="14">
        <v>50716</v>
      </c>
      <c r="F211" s="14">
        <v>63396</v>
      </c>
      <c r="G211" s="14">
        <v>76075</v>
      </c>
      <c r="H211" s="72" t="s">
        <v>2</v>
      </c>
      <c r="I211" s="73" t="s">
        <v>481</v>
      </c>
      <c r="J211" s="73">
        <v>2</v>
      </c>
    </row>
    <row r="212" spans="1:10" x14ac:dyDescent="0.2">
      <c r="A212" s="69" t="s">
        <v>669</v>
      </c>
      <c r="B212" s="70" t="s">
        <v>37</v>
      </c>
      <c r="C212" s="69" t="s">
        <v>277</v>
      </c>
      <c r="D212" s="69">
        <v>2</v>
      </c>
      <c r="E212" s="14">
        <v>27040</v>
      </c>
      <c r="F212" s="14">
        <v>32663</v>
      </c>
      <c r="G212" s="14">
        <v>38285</v>
      </c>
      <c r="H212" s="72" t="s">
        <v>2</v>
      </c>
      <c r="I212" s="73" t="s">
        <v>481</v>
      </c>
      <c r="J212" s="73" t="s">
        <v>10</v>
      </c>
    </row>
    <row r="213" spans="1:10" x14ac:dyDescent="0.2">
      <c r="A213" s="69" t="s">
        <v>670</v>
      </c>
      <c r="B213" s="70" t="s">
        <v>38</v>
      </c>
      <c r="C213" s="69" t="s">
        <v>277</v>
      </c>
      <c r="D213" s="69">
        <v>3</v>
      </c>
      <c r="E213" s="14">
        <v>27341</v>
      </c>
      <c r="F213" s="14">
        <v>34176</v>
      </c>
      <c r="G213" s="14">
        <v>41011</v>
      </c>
      <c r="H213" s="72" t="s">
        <v>2</v>
      </c>
      <c r="I213" s="73" t="s">
        <v>481</v>
      </c>
      <c r="J213" s="73" t="s">
        <v>10</v>
      </c>
    </row>
    <row r="214" spans="1:10" x14ac:dyDescent="0.2">
      <c r="A214" s="69" t="s">
        <v>671</v>
      </c>
      <c r="B214" s="70" t="s">
        <v>109</v>
      </c>
      <c r="C214" s="69" t="s">
        <v>277</v>
      </c>
      <c r="D214" s="69">
        <v>2</v>
      </c>
      <c r="E214" s="14">
        <v>27040</v>
      </c>
      <c r="F214" s="14">
        <v>32663</v>
      </c>
      <c r="G214" s="14">
        <v>38285</v>
      </c>
      <c r="H214" s="72" t="s">
        <v>2</v>
      </c>
      <c r="I214" s="73" t="s">
        <v>481</v>
      </c>
      <c r="J214" s="73" t="s">
        <v>10</v>
      </c>
    </row>
    <row r="215" spans="1:10" x14ac:dyDescent="0.2">
      <c r="A215" s="69" t="s">
        <v>672</v>
      </c>
      <c r="B215" s="70" t="s">
        <v>281</v>
      </c>
      <c r="C215" s="69" t="s">
        <v>277</v>
      </c>
      <c r="D215" s="69">
        <v>2</v>
      </c>
      <c r="E215" s="14">
        <v>27040</v>
      </c>
      <c r="F215" s="14">
        <v>32663</v>
      </c>
      <c r="G215" s="14">
        <v>38285</v>
      </c>
      <c r="H215" s="72" t="s">
        <v>2</v>
      </c>
      <c r="I215" s="73" t="s">
        <v>481</v>
      </c>
      <c r="J215" s="73" t="s">
        <v>10</v>
      </c>
    </row>
    <row r="216" spans="1:10" x14ac:dyDescent="0.2">
      <c r="A216" s="69" t="s">
        <v>673</v>
      </c>
      <c r="B216" s="70" t="s">
        <v>288</v>
      </c>
      <c r="C216" s="69" t="s">
        <v>277</v>
      </c>
      <c r="D216" s="69">
        <v>3</v>
      </c>
      <c r="E216" s="14">
        <v>27341</v>
      </c>
      <c r="F216" s="14">
        <v>34176</v>
      </c>
      <c r="G216" s="14">
        <v>41011</v>
      </c>
      <c r="H216" s="72" t="s">
        <v>2</v>
      </c>
      <c r="I216" s="73" t="s">
        <v>481</v>
      </c>
      <c r="J216" s="73" t="s">
        <v>10</v>
      </c>
    </row>
    <row r="217" spans="1:10" x14ac:dyDescent="0.2">
      <c r="A217" s="69" t="s">
        <v>674</v>
      </c>
      <c r="B217" s="70" t="s">
        <v>304</v>
      </c>
      <c r="C217" s="69" t="s">
        <v>277</v>
      </c>
      <c r="D217" s="69">
        <v>6</v>
      </c>
      <c r="E217" s="14">
        <v>33205</v>
      </c>
      <c r="F217" s="14">
        <v>41507</v>
      </c>
      <c r="G217" s="14">
        <v>49808</v>
      </c>
      <c r="H217" s="72" t="s">
        <v>2</v>
      </c>
      <c r="I217" s="73" t="s">
        <v>481</v>
      </c>
      <c r="J217" s="73">
        <v>6</v>
      </c>
    </row>
    <row r="218" spans="1:10" x14ac:dyDescent="0.2">
      <c r="A218" s="69" t="s">
        <v>675</v>
      </c>
      <c r="B218" s="70" t="s">
        <v>314</v>
      </c>
      <c r="C218" s="69" t="s">
        <v>277</v>
      </c>
      <c r="D218" s="69">
        <v>7</v>
      </c>
      <c r="E218" s="14">
        <v>36179</v>
      </c>
      <c r="F218" s="14">
        <v>45224</v>
      </c>
      <c r="G218" s="14">
        <v>54268</v>
      </c>
      <c r="H218" s="72" t="s">
        <v>2</v>
      </c>
      <c r="I218" s="73" t="s">
        <v>481</v>
      </c>
      <c r="J218" s="73">
        <v>6</v>
      </c>
    </row>
    <row r="219" spans="1:10" x14ac:dyDescent="0.2">
      <c r="A219" s="69" t="s">
        <v>676</v>
      </c>
      <c r="B219" s="70" t="s">
        <v>346</v>
      </c>
      <c r="C219" s="69" t="s">
        <v>277</v>
      </c>
      <c r="D219" s="69">
        <v>9</v>
      </c>
      <c r="E219" s="14">
        <v>41383</v>
      </c>
      <c r="F219" s="14">
        <v>51729</v>
      </c>
      <c r="G219" s="14">
        <v>62074</v>
      </c>
      <c r="H219" s="72" t="s">
        <v>2</v>
      </c>
      <c r="I219" s="73" t="s">
        <v>481</v>
      </c>
      <c r="J219" s="73">
        <v>6</v>
      </c>
    </row>
    <row r="220" spans="1:10" x14ac:dyDescent="0.2">
      <c r="A220" s="69" t="s">
        <v>677</v>
      </c>
      <c r="B220" s="70" t="s">
        <v>332</v>
      </c>
      <c r="C220" s="69" t="s">
        <v>277</v>
      </c>
      <c r="D220" s="69">
        <v>8</v>
      </c>
      <c r="E220" s="14">
        <v>38657</v>
      </c>
      <c r="F220" s="14">
        <v>48321</v>
      </c>
      <c r="G220" s="14">
        <v>57985</v>
      </c>
      <c r="H220" s="72" t="s">
        <v>2</v>
      </c>
      <c r="I220" s="73" t="s">
        <v>481</v>
      </c>
      <c r="J220" s="73">
        <v>6</v>
      </c>
    </row>
    <row r="221" spans="1:10" x14ac:dyDescent="0.2">
      <c r="A221" s="69" t="s">
        <v>678</v>
      </c>
      <c r="B221" s="70" t="s">
        <v>345</v>
      </c>
      <c r="C221" s="69" t="s">
        <v>277</v>
      </c>
      <c r="D221" s="69">
        <v>9</v>
      </c>
      <c r="E221" s="14">
        <v>41383</v>
      </c>
      <c r="F221" s="14">
        <v>51729</v>
      </c>
      <c r="G221" s="14">
        <v>62074</v>
      </c>
      <c r="H221" s="72" t="s">
        <v>2</v>
      </c>
      <c r="I221" s="73" t="s">
        <v>481</v>
      </c>
      <c r="J221" s="73">
        <v>6</v>
      </c>
    </row>
    <row r="222" spans="1:10" x14ac:dyDescent="0.2">
      <c r="A222" s="69" t="s">
        <v>679</v>
      </c>
      <c r="B222" s="70" t="s">
        <v>356</v>
      </c>
      <c r="C222" s="69" t="s">
        <v>277</v>
      </c>
      <c r="D222" s="69">
        <v>11</v>
      </c>
      <c r="E222" s="14">
        <v>47330</v>
      </c>
      <c r="F222" s="14">
        <v>59163</v>
      </c>
      <c r="G222" s="14">
        <v>70995</v>
      </c>
      <c r="H222" s="72" t="s">
        <v>2</v>
      </c>
      <c r="I222" s="73" t="s">
        <v>481</v>
      </c>
      <c r="J222" s="73">
        <v>6</v>
      </c>
    </row>
    <row r="223" spans="1:10" x14ac:dyDescent="0.2">
      <c r="A223" s="69" t="s">
        <v>680</v>
      </c>
      <c r="B223" s="70" t="s">
        <v>390</v>
      </c>
      <c r="C223" s="69" t="s">
        <v>277</v>
      </c>
      <c r="D223" s="69">
        <v>12</v>
      </c>
      <c r="E223" s="14">
        <v>50716</v>
      </c>
      <c r="F223" s="14">
        <v>63396</v>
      </c>
      <c r="G223" s="14">
        <v>76075</v>
      </c>
      <c r="H223" s="72" t="s">
        <v>2</v>
      </c>
      <c r="I223" s="73" t="s">
        <v>11</v>
      </c>
      <c r="J223" s="73">
        <v>2</v>
      </c>
    </row>
    <row r="224" spans="1:10" x14ac:dyDescent="0.2">
      <c r="A224" s="69" t="s">
        <v>681</v>
      </c>
      <c r="B224" s="70" t="s">
        <v>411</v>
      </c>
      <c r="C224" s="69" t="s">
        <v>277</v>
      </c>
      <c r="D224" s="69">
        <v>13</v>
      </c>
      <c r="E224" s="14">
        <v>54020</v>
      </c>
      <c r="F224" s="14">
        <v>67526</v>
      </c>
      <c r="G224" s="14">
        <v>81031</v>
      </c>
      <c r="H224" s="72" t="s">
        <v>2</v>
      </c>
      <c r="I224" s="73" t="s">
        <v>11</v>
      </c>
      <c r="J224" s="73">
        <v>3</v>
      </c>
    </row>
    <row r="225" spans="1:10" x14ac:dyDescent="0.2">
      <c r="A225" s="76" t="s">
        <v>682</v>
      </c>
      <c r="B225" s="77" t="s">
        <v>23</v>
      </c>
      <c r="C225" s="77" t="s">
        <v>277</v>
      </c>
      <c r="D225" s="78">
        <v>12</v>
      </c>
      <c r="E225" s="14">
        <v>50716</v>
      </c>
      <c r="F225" s="14">
        <v>63396</v>
      </c>
      <c r="G225" s="14">
        <v>76075</v>
      </c>
      <c r="H225" s="79" t="s">
        <v>2</v>
      </c>
      <c r="I225" s="73" t="s">
        <v>11</v>
      </c>
      <c r="J225" s="73">
        <v>2</v>
      </c>
    </row>
    <row r="226" spans="1:10" x14ac:dyDescent="0.2">
      <c r="A226" s="76" t="s">
        <v>683</v>
      </c>
      <c r="B226" s="77" t="s">
        <v>24</v>
      </c>
      <c r="C226" s="77" t="s">
        <v>277</v>
      </c>
      <c r="D226" s="78">
        <v>13</v>
      </c>
      <c r="E226" s="14">
        <v>54020</v>
      </c>
      <c r="F226" s="14">
        <v>67526</v>
      </c>
      <c r="G226" s="14">
        <v>81031</v>
      </c>
      <c r="H226" s="79" t="s">
        <v>2</v>
      </c>
      <c r="I226" s="73" t="s">
        <v>11</v>
      </c>
      <c r="J226" s="73">
        <v>2</v>
      </c>
    </row>
    <row r="227" spans="1:10" x14ac:dyDescent="0.2">
      <c r="A227" s="69" t="s">
        <v>1068</v>
      </c>
      <c r="B227" s="70" t="s">
        <v>1069</v>
      </c>
      <c r="C227" s="69" t="s">
        <v>277</v>
      </c>
      <c r="D227" s="69">
        <v>14</v>
      </c>
      <c r="E227" s="14">
        <v>57820</v>
      </c>
      <c r="F227" s="14">
        <v>72275</v>
      </c>
      <c r="G227" s="14">
        <v>86730</v>
      </c>
      <c r="H227" s="72" t="s">
        <v>2</v>
      </c>
      <c r="I227" s="73" t="s">
        <v>11</v>
      </c>
      <c r="J227" s="73">
        <v>2</v>
      </c>
    </row>
    <row r="228" spans="1:10" x14ac:dyDescent="0.2">
      <c r="A228" s="69" t="s">
        <v>684</v>
      </c>
      <c r="B228" s="70" t="s">
        <v>249</v>
      </c>
      <c r="C228" s="69" t="s">
        <v>233</v>
      </c>
      <c r="D228" s="69">
        <v>4</v>
      </c>
      <c r="E228" s="141">
        <v>37201</v>
      </c>
      <c r="F228" s="141">
        <v>51992</v>
      </c>
      <c r="G228" s="141">
        <v>66782</v>
      </c>
      <c r="H228" s="72" t="s">
        <v>2</v>
      </c>
      <c r="I228" s="73" t="s">
        <v>481</v>
      </c>
      <c r="J228" s="73">
        <v>6</v>
      </c>
    </row>
    <row r="229" spans="1:10" x14ac:dyDescent="0.2">
      <c r="A229" s="69" t="s">
        <v>685</v>
      </c>
      <c r="B229" s="70" t="s">
        <v>256</v>
      </c>
      <c r="C229" s="69" t="s">
        <v>233</v>
      </c>
      <c r="D229" s="69">
        <v>5</v>
      </c>
      <c r="E229" s="141">
        <v>42776</v>
      </c>
      <c r="F229" s="141">
        <v>59787</v>
      </c>
      <c r="G229" s="141">
        <v>76797</v>
      </c>
      <c r="H229" s="72" t="s">
        <v>2</v>
      </c>
      <c r="I229" s="73" t="s">
        <v>481</v>
      </c>
      <c r="J229" s="73">
        <v>6</v>
      </c>
    </row>
    <row r="230" spans="1:10" x14ac:dyDescent="0.2">
      <c r="A230" s="69" t="s">
        <v>686</v>
      </c>
      <c r="B230" s="70" t="s">
        <v>263</v>
      </c>
      <c r="C230" s="69" t="s">
        <v>233</v>
      </c>
      <c r="D230" s="69">
        <v>6</v>
      </c>
      <c r="E230" s="141">
        <v>49188</v>
      </c>
      <c r="F230" s="141">
        <v>68754</v>
      </c>
      <c r="G230" s="141">
        <v>88320</v>
      </c>
      <c r="H230" s="72" t="s">
        <v>2</v>
      </c>
      <c r="I230" s="73" t="s">
        <v>11</v>
      </c>
      <c r="J230" s="73" t="s">
        <v>9</v>
      </c>
    </row>
    <row r="231" spans="1:10" x14ac:dyDescent="0.2">
      <c r="A231" s="69" t="s">
        <v>687</v>
      </c>
      <c r="B231" s="70" t="s">
        <v>273</v>
      </c>
      <c r="C231" s="69" t="s">
        <v>233</v>
      </c>
      <c r="D231" s="69">
        <v>7</v>
      </c>
      <c r="E231" s="141">
        <v>56571</v>
      </c>
      <c r="F231" s="141">
        <v>79069</v>
      </c>
      <c r="G231" s="141">
        <v>101567</v>
      </c>
      <c r="H231" s="72" t="s">
        <v>2</v>
      </c>
      <c r="I231" s="73" t="s">
        <v>11</v>
      </c>
      <c r="J231" s="73" t="s">
        <v>9</v>
      </c>
    </row>
    <row r="232" spans="1:10" x14ac:dyDescent="0.2">
      <c r="A232" s="69" t="s">
        <v>688</v>
      </c>
      <c r="B232" s="77" t="s">
        <v>242</v>
      </c>
      <c r="C232" s="77" t="s">
        <v>233</v>
      </c>
      <c r="D232" s="78">
        <v>3</v>
      </c>
      <c r="E232" s="141">
        <v>32348</v>
      </c>
      <c r="F232" s="141">
        <v>45208</v>
      </c>
      <c r="G232" s="141">
        <v>58068</v>
      </c>
      <c r="H232" s="79" t="s">
        <v>2</v>
      </c>
      <c r="I232" s="73" t="s">
        <v>481</v>
      </c>
      <c r="J232" s="73">
        <v>6</v>
      </c>
    </row>
    <row r="233" spans="1:10" x14ac:dyDescent="0.2">
      <c r="A233" s="69" t="s">
        <v>1002</v>
      </c>
      <c r="B233" s="77" t="s">
        <v>966</v>
      </c>
      <c r="C233" s="77" t="s">
        <v>233</v>
      </c>
      <c r="D233" s="78">
        <v>4</v>
      </c>
      <c r="E233" s="141">
        <v>37201</v>
      </c>
      <c r="F233" s="141">
        <v>51992</v>
      </c>
      <c r="G233" s="141">
        <v>66782</v>
      </c>
      <c r="H233" s="79" t="s">
        <v>2</v>
      </c>
      <c r="I233" s="73" t="s">
        <v>481</v>
      </c>
      <c r="J233" s="73">
        <v>3</v>
      </c>
    </row>
    <row r="234" spans="1:10" x14ac:dyDescent="0.2">
      <c r="A234" s="69" t="s">
        <v>689</v>
      </c>
      <c r="B234" s="77" t="s">
        <v>401</v>
      </c>
      <c r="C234" s="81" t="s">
        <v>277</v>
      </c>
      <c r="D234" s="84">
        <v>12</v>
      </c>
      <c r="E234" s="14">
        <v>50716</v>
      </c>
      <c r="F234" s="14">
        <v>63396</v>
      </c>
      <c r="G234" s="14">
        <v>76075</v>
      </c>
      <c r="H234" s="79" t="s">
        <v>2</v>
      </c>
      <c r="I234" s="73" t="s">
        <v>481</v>
      </c>
      <c r="J234" s="73">
        <v>6</v>
      </c>
    </row>
    <row r="235" spans="1:10" x14ac:dyDescent="0.2">
      <c r="A235" s="69" t="s">
        <v>690</v>
      </c>
      <c r="B235" s="70" t="s">
        <v>322</v>
      </c>
      <c r="C235" s="69" t="s">
        <v>277</v>
      </c>
      <c r="D235" s="69">
        <v>8</v>
      </c>
      <c r="E235" s="14">
        <v>38657</v>
      </c>
      <c r="F235" s="14">
        <v>48321</v>
      </c>
      <c r="G235" s="14">
        <v>57985</v>
      </c>
      <c r="H235" s="72" t="s">
        <v>2</v>
      </c>
      <c r="I235" s="73" t="s">
        <v>481</v>
      </c>
      <c r="J235" s="73">
        <v>6</v>
      </c>
    </row>
    <row r="236" spans="1:10" x14ac:dyDescent="0.2">
      <c r="A236" s="69" t="s">
        <v>691</v>
      </c>
      <c r="B236" s="70" t="s">
        <v>353</v>
      </c>
      <c r="C236" s="69" t="s">
        <v>277</v>
      </c>
      <c r="D236" s="69">
        <v>10</v>
      </c>
      <c r="E236" s="14">
        <v>44274</v>
      </c>
      <c r="F236" s="14">
        <v>55342</v>
      </c>
      <c r="G236" s="14">
        <v>66410</v>
      </c>
      <c r="H236" s="72" t="s">
        <v>2</v>
      </c>
      <c r="I236" s="73" t="s">
        <v>481</v>
      </c>
      <c r="J236" s="73">
        <v>6</v>
      </c>
    </row>
    <row r="237" spans="1:10" x14ac:dyDescent="0.2">
      <c r="A237" s="69" t="s">
        <v>692</v>
      </c>
      <c r="B237" s="70" t="s">
        <v>383</v>
      </c>
      <c r="C237" s="69" t="s">
        <v>277</v>
      </c>
      <c r="D237" s="69">
        <v>12</v>
      </c>
      <c r="E237" s="14">
        <v>50716</v>
      </c>
      <c r="F237" s="14">
        <v>63396</v>
      </c>
      <c r="G237" s="14">
        <v>76075</v>
      </c>
      <c r="H237" s="72" t="s">
        <v>2</v>
      </c>
      <c r="I237" s="73" t="s">
        <v>481</v>
      </c>
      <c r="J237" s="73">
        <v>6</v>
      </c>
    </row>
    <row r="238" spans="1:10" x14ac:dyDescent="0.2">
      <c r="A238" s="69" t="s">
        <v>693</v>
      </c>
      <c r="B238" s="70" t="s">
        <v>88</v>
      </c>
      <c r="C238" s="69" t="s">
        <v>277</v>
      </c>
      <c r="D238" s="69">
        <v>6</v>
      </c>
      <c r="E238" s="14">
        <v>33205</v>
      </c>
      <c r="F238" s="14">
        <v>41507</v>
      </c>
      <c r="G238" s="14">
        <v>49808</v>
      </c>
      <c r="H238" s="72" t="s">
        <v>2</v>
      </c>
      <c r="I238" s="73" t="s">
        <v>481</v>
      </c>
      <c r="J238" s="73">
        <v>6</v>
      </c>
    </row>
    <row r="239" spans="1:10" x14ac:dyDescent="0.2">
      <c r="A239" s="69" t="s">
        <v>694</v>
      </c>
      <c r="B239" s="70" t="s">
        <v>333</v>
      </c>
      <c r="C239" s="69" t="s">
        <v>277</v>
      </c>
      <c r="D239" s="69">
        <v>8</v>
      </c>
      <c r="E239" s="14">
        <v>38657</v>
      </c>
      <c r="F239" s="14">
        <v>48321</v>
      </c>
      <c r="G239" s="14">
        <v>57985</v>
      </c>
      <c r="H239" s="72" t="s">
        <v>2</v>
      </c>
      <c r="I239" s="73" t="s">
        <v>481</v>
      </c>
      <c r="J239" s="73">
        <v>6</v>
      </c>
    </row>
    <row r="240" spans="1:10" x14ac:dyDescent="0.2">
      <c r="A240" s="69" t="s">
        <v>695</v>
      </c>
      <c r="B240" s="70" t="s">
        <v>119</v>
      </c>
      <c r="C240" s="69" t="s">
        <v>277</v>
      </c>
      <c r="D240" s="69">
        <v>6</v>
      </c>
      <c r="E240" s="14">
        <v>33205</v>
      </c>
      <c r="F240" s="14">
        <v>41507</v>
      </c>
      <c r="G240" s="14">
        <v>49808</v>
      </c>
      <c r="H240" s="72" t="s">
        <v>2</v>
      </c>
      <c r="I240" s="73" t="s">
        <v>481</v>
      </c>
      <c r="J240" s="73">
        <v>6</v>
      </c>
    </row>
    <row r="241" spans="1:10" x14ac:dyDescent="0.2">
      <c r="A241" s="69" t="s">
        <v>696</v>
      </c>
      <c r="B241" s="70" t="s">
        <v>329</v>
      </c>
      <c r="C241" s="69" t="s">
        <v>277</v>
      </c>
      <c r="D241" s="69">
        <v>8</v>
      </c>
      <c r="E241" s="14">
        <v>38657</v>
      </c>
      <c r="F241" s="14">
        <v>48321</v>
      </c>
      <c r="G241" s="14">
        <v>57985</v>
      </c>
      <c r="H241" s="72" t="s">
        <v>2</v>
      </c>
      <c r="I241" s="73" t="s">
        <v>481</v>
      </c>
      <c r="J241" s="73">
        <v>6</v>
      </c>
    </row>
    <row r="242" spans="1:10" x14ac:dyDescent="0.2">
      <c r="A242" s="69" t="s">
        <v>697</v>
      </c>
      <c r="B242" s="70" t="s">
        <v>90</v>
      </c>
      <c r="C242" s="69" t="s">
        <v>277</v>
      </c>
      <c r="D242" s="69">
        <v>8</v>
      </c>
      <c r="E242" s="14">
        <v>38657</v>
      </c>
      <c r="F242" s="14">
        <v>48321</v>
      </c>
      <c r="G242" s="14">
        <v>57985</v>
      </c>
      <c r="H242" s="72" t="s">
        <v>2</v>
      </c>
      <c r="I242" s="73" t="s">
        <v>481</v>
      </c>
      <c r="J242" s="73">
        <v>6</v>
      </c>
    </row>
    <row r="243" spans="1:10" x14ac:dyDescent="0.2">
      <c r="A243" s="69" t="s">
        <v>1017</v>
      </c>
      <c r="B243" s="122" t="s">
        <v>1018</v>
      </c>
      <c r="C243" s="69" t="s">
        <v>277</v>
      </c>
      <c r="D243" s="69">
        <v>7</v>
      </c>
      <c r="E243" s="14">
        <v>36179</v>
      </c>
      <c r="F243" s="14">
        <v>45224</v>
      </c>
      <c r="G243" s="14">
        <v>54268</v>
      </c>
      <c r="H243" s="79" t="s">
        <v>2</v>
      </c>
      <c r="I243" s="73" t="s">
        <v>481</v>
      </c>
      <c r="J243" s="73">
        <v>3</v>
      </c>
    </row>
    <row r="244" spans="1:10" x14ac:dyDescent="0.2">
      <c r="A244" s="69" t="s">
        <v>1021</v>
      </c>
      <c r="B244" s="122" t="s">
        <v>1022</v>
      </c>
      <c r="C244" s="69" t="s">
        <v>277</v>
      </c>
      <c r="D244" s="69">
        <v>9</v>
      </c>
      <c r="E244" s="14">
        <v>41383</v>
      </c>
      <c r="F244" s="14">
        <v>51729</v>
      </c>
      <c r="G244" s="14">
        <v>62074</v>
      </c>
      <c r="H244" s="79" t="s">
        <v>2</v>
      </c>
      <c r="I244" s="73" t="s">
        <v>481</v>
      </c>
      <c r="J244" s="73">
        <v>3</v>
      </c>
    </row>
    <row r="245" spans="1:10" x14ac:dyDescent="0.2">
      <c r="A245" s="69" t="s">
        <v>1025</v>
      </c>
      <c r="B245" s="122" t="s">
        <v>1026</v>
      </c>
      <c r="C245" s="69" t="s">
        <v>277</v>
      </c>
      <c r="D245" s="69">
        <v>13</v>
      </c>
      <c r="E245" s="14">
        <v>54020</v>
      </c>
      <c r="F245" s="14">
        <v>67526</v>
      </c>
      <c r="G245" s="14">
        <v>81031</v>
      </c>
      <c r="H245" s="72" t="s">
        <v>2</v>
      </c>
      <c r="I245" s="73" t="s">
        <v>11</v>
      </c>
      <c r="J245" s="73">
        <v>3</v>
      </c>
    </row>
    <row r="246" spans="1:10" x14ac:dyDescent="0.2">
      <c r="A246" s="69" t="s">
        <v>1003</v>
      </c>
      <c r="B246" s="70" t="s">
        <v>965</v>
      </c>
      <c r="C246" s="69" t="s">
        <v>277</v>
      </c>
      <c r="D246" s="69">
        <v>6</v>
      </c>
      <c r="E246" s="14">
        <v>33205</v>
      </c>
      <c r="F246" s="14">
        <v>41507</v>
      </c>
      <c r="G246" s="14">
        <v>49808</v>
      </c>
      <c r="H246" s="72" t="s">
        <v>2</v>
      </c>
      <c r="I246" s="73" t="s">
        <v>481</v>
      </c>
      <c r="J246" s="73">
        <v>3</v>
      </c>
    </row>
    <row r="247" spans="1:10" x14ac:dyDescent="0.2">
      <c r="A247" s="69" t="s">
        <v>698</v>
      </c>
      <c r="B247" s="70" t="s">
        <v>317</v>
      </c>
      <c r="C247" s="69" t="s">
        <v>277</v>
      </c>
      <c r="D247" s="69">
        <v>7</v>
      </c>
      <c r="E247" s="14">
        <v>36179</v>
      </c>
      <c r="F247" s="14">
        <v>45224</v>
      </c>
      <c r="G247" s="14">
        <v>54268</v>
      </c>
      <c r="H247" s="72" t="s">
        <v>2</v>
      </c>
      <c r="I247" s="73" t="s">
        <v>481</v>
      </c>
      <c r="J247" s="73" t="s">
        <v>9</v>
      </c>
    </row>
    <row r="248" spans="1:10" x14ac:dyDescent="0.2">
      <c r="A248" s="69" t="s">
        <v>822</v>
      </c>
      <c r="B248" s="70" t="s">
        <v>359</v>
      </c>
      <c r="C248" s="69" t="s">
        <v>277</v>
      </c>
      <c r="D248" s="69">
        <v>10</v>
      </c>
      <c r="E248" s="14">
        <v>44274</v>
      </c>
      <c r="F248" s="14">
        <v>55342</v>
      </c>
      <c r="G248" s="14">
        <v>66410</v>
      </c>
      <c r="H248" s="72" t="s">
        <v>2</v>
      </c>
      <c r="I248" s="73" t="s">
        <v>481</v>
      </c>
      <c r="J248" s="73" t="s">
        <v>9</v>
      </c>
    </row>
    <row r="249" spans="1:10" x14ac:dyDescent="0.2">
      <c r="A249" s="69" t="s">
        <v>699</v>
      </c>
      <c r="B249" s="70" t="s">
        <v>425</v>
      </c>
      <c r="C249" s="69" t="s">
        <v>277</v>
      </c>
      <c r="D249" s="69">
        <v>14</v>
      </c>
      <c r="E249" s="14">
        <v>57820</v>
      </c>
      <c r="F249" s="14">
        <v>72275</v>
      </c>
      <c r="G249" s="14">
        <v>86730</v>
      </c>
      <c r="H249" s="72" t="s">
        <v>2</v>
      </c>
      <c r="I249" s="73" t="s">
        <v>11</v>
      </c>
      <c r="J249" s="73">
        <v>2</v>
      </c>
    </row>
    <row r="250" spans="1:10" x14ac:dyDescent="0.2">
      <c r="A250" s="69" t="s">
        <v>700</v>
      </c>
      <c r="B250" s="70" t="s">
        <v>443</v>
      </c>
      <c r="C250" s="69" t="s">
        <v>277</v>
      </c>
      <c r="D250" s="69">
        <v>16</v>
      </c>
      <c r="E250" s="14">
        <v>65677</v>
      </c>
      <c r="F250" s="14">
        <v>85295</v>
      </c>
      <c r="G250" s="14">
        <v>104912</v>
      </c>
      <c r="H250" s="72" t="s">
        <v>2</v>
      </c>
      <c r="I250" s="73" t="s">
        <v>11</v>
      </c>
      <c r="J250" s="73">
        <v>3</v>
      </c>
    </row>
    <row r="251" spans="1:10" x14ac:dyDescent="0.2">
      <c r="A251" s="69" t="s">
        <v>701</v>
      </c>
      <c r="B251" s="70" t="s">
        <v>257</v>
      </c>
      <c r="C251" s="77" t="s">
        <v>233</v>
      </c>
      <c r="D251" s="78">
        <v>5</v>
      </c>
      <c r="E251" s="141">
        <v>42776</v>
      </c>
      <c r="F251" s="141">
        <v>59787</v>
      </c>
      <c r="G251" s="141">
        <v>76797</v>
      </c>
      <c r="H251" s="72" t="s">
        <v>2</v>
      </c>
      <c r="I251" s="73" t="s">
        <v>481</v>
      </c>
      <c r="J251" s="73">
        <v>6</v>
      </c>
    </row>
    <row r="252" spans="1:10" x14ac:dyDescent="0.2">
      <c r="A252" s="69" t="s">
        <v>702</v>
      </c>
      <c r="B252" s="70" t="s">
        <v>264</v>
      </c>
      <c r="C252" s="77" t="s">
        <v>233</v>
      </c>
      <c r="D252" s="78">
        <v>6</v>
      </c>
      <c r="E252" s="141">
        <v>49188</v>
      </c>
      <c r="F252" s="141">
        <v>68754</v>
      </c>
      <c r="G252" s="141">
        <v>88320</v>
      </c>
      <c r="H252" s="72" t="s">
        <v>2</v>
      </c>
      <c r="I252" s="73" t="s">
        <v>481</v>
      </c>
      <c r="J252" s="73">
        <v>6</v>
      </c>
    </row>
    <row r="253" spans="1:10" x14ac:dyDescent="0.2">
      <c r="A253" s="69" t="s">
        <v>703</v>
      </c>
      <c r="B253" s="70" t="s">
        <v>265</v>
      </c>
      <c r="C253" s="77" t="s">
        <v>233</v>
      </c>
      <c r="D253" s="78">
        <v>6</v>
      </c>
      <c r="E253" s="141">
        <v>49188</v>
      </c>
      <c r="F253" s="141">
        <v>68754</v>
      </c>
      <c r="G253" s="141">
        <v>88320</v>
      </c>
      <c r="H253" s="72" t="s">
        <v>2</v>
      </c>
      <c r="I253" s="73" t="s">
        <v>481</v>
      </c>
      <c r="J253" s="73" t="s">
        <v>9</v>
      </c>
    </row>
    <row r="254" spans="1:10" x14ac:dyDescent="0.2">
      <c r="A254" s="69" t="s">
        <v>704</v>
      </c>
      <c r="B254" s="82" t="s">
        <v>292</v>
      </c>
      <c r="C254" s="69" t="s">
        <v>277</v>
      </c>
      <c r="D254" s="83">
        <v>3</v>
      </c>
      <c r="E254" s="14">
        <v>27341</v>
      </c>
      <c r="F254" s="14">
        <v>34176</v>
      </c>
      <c r="G254" s="14">
        <v>41011</v>
      </c>
      <c r="H254" s="72" t="s">
        <v>2</v>
      </c>
      <c r="I254" s="73" t="s">
        <v>481</v>
      </c>
      <c r="J254" s="73">
        <v>6</v>
      </c>
    </row>
    <row r="255" spans="1:10" x14ac:dyDescent="0.2">
      <c r="A255" s="69" t="s">
        <v>705</v>
      </c>
      <c r="B255" s="82" t="s">
        <v>306</v>
      </c>
      <c r="C255" s="69" t="s">
        <v>277</v>
      </c>
      <c r="D255" s="83">
        <v>6</v>
      </c>
      <c r="E255" s="14">
        <v>33205</v>
      </c>
      <c r="F255" s="14">
        <v>41507</v>
      </c>
      <c r="G255" s="14">
        <v>49808</v>
      </c>
      <c r="H255" s="72" t="s">
        <v>2</v>
      </c>
      <c r="I255" s="73" t="s">
        <v>481</v>
      </c>
      <c r="J255" s="73">
        <v>6</v>
      </c>
    </row>
    <row r="256" spans="1:10" x14ac:dyDescent="0.2">
      <c r="A256" s="69" t="s">
        <v>706</v>
      </c>
      <c r="B256" s="82" t="s">
        <v>316</v>
      </c>
      <c r="C256" s="69" t="s">
        <v>277</v>
      </c>
      <c r="D256" s="83">
        <v>7</v>
      </c>
      <c r="E256" s="14">
        <v>36179</v>
      </c>
      <c r="F256" s="14">
        <v>45224</v>
      </c>
      <c r="G256" s="14">
        <v>54268</v>
      </c>
      <c r="H256" s="72" t="s">
        <v>2</v>
      </c>
      <c r="I256" s="73" t="s">
        <v>481</v>
      </c>
      <c r="J256" s="73">
        <v>6</v>
      </c>
    </row>
    <row r="257" spans="1:10" x14ac:dyDescent="0.2">
      <c r="A257" s="69" t="s">
        <v>707</v>
      </c>
      <c r="B257" s="82" t="s">
        <v>338</v>
      </c>
      <c r="C257" s="69" t="s">
        <v>277</v>
      </c>
      <c r="D257" s="83">
        <v>8</v>
      </c>
      <c r="E257" s="14">
        <v>38657</v>
      </c>
      <c r="F257" s="14">
        <v>48321</v>
      </c>
      <c r="G257" s="14">
        <v>57985</v>
      </c>
      <c r="H257" s="72" t="s">
        <v>2</v>
      </c>
      <c r="I257" s="73" t="s">
        <v>481</v>
      </c>
      <c r="J257" s="73">
        <v>6</v>
      </c>
    </row>
    <row r="258" spans="1:10" x14ac:dyDescent="0.2">
      <c r="A258" s="69" t="s">
        <v>708</v>
      </c>
      <c r="B258" s="70" t="s">
        <v>358</v>
      </c>
      <c r="C258" s="69" t="s">
        <v>277</v>
      </c>
      <c r="D258" s="83">
        <v>10</v>
      </c>
      <c r="E258" s="14">
        <v>44274</v>
      </c>
      <c r="F258" s="14">
        <v>55342</v>
      </c>
      <c r="G258" s="14">
        <v>66410</v>
      </c>
      <c r="H258" s="72" t="s">
        <v>2</v>
      </c>
      <c r="I258" s="73" t="s">
        <v>481</v>
      </c>
      <c r="J258" s="73">
        <v>3</v>
      </c>
    </row>
    <row r="259" spans="1:10" x14ac:dyDescent="0.2">
      <c r="A259" s="69" t="s">
        <v>709</v>
      </c>
      <c r="B259" s="70" t="s">
        <v>400</v>
      </c>
      <c r="C259" s="69" t="s">
        <v>277</v>
      </c>
      <c r="D259" s="83">
        <v>12</v>
      </c>
      <c r="E259" s="14">
        <v>50716</v>
      </c>
      <c r="F259" s="14">
        <v>63396</v>
      </c>
      <c r="G259" s="14">
        <v>76075</v>
      </c>
      <c r="H259" s="72" t="s">
        <v>2</v>
      </c>
      <c r="I259" s="73" t="s">
        <v>11</v>
      </c>
      <c r="J259" s="73">
        <v>3</v>
      </c>
    </row>
    <row r="260" spans="1:10" x14ac:dyDescent="0.2">
      <c r="A260" s="69" t="s">
        <v>710</v>
      </c>
      <c r="B260" s="70" t="s">
        <v>284</v>
      </c>
      <c r="C260" s="69" t="s">
        <v>277</v>
      </c>
      <c r="D260" s="69">
        <v>2</v>
      </c>
      <c r="E260" s="14">
        <v>27040</v>
      </c>
      <c r="F260" s="14">
        <v>32663</v>
      </c>
      <c r="G260" s="14">
        <v>38285</v>
      </c>
      <c r="H260" s="72" t="s">
        <v>2</v>
      </c>
      <c r="I260" s="73" t="s">
        <v>481</v>
      </c>
      <c r="J260" s="73" t="s">
        <v>10</v>
      </c>
    </row>
    <row r="261" spans="1:10" x14ac:dyDescent="0.2">
      <c r="A261" s="69" t="s">
        <v>1004</v>
      </c>
      <c r="B261" s="70" t="s">
        <v>969</v>
      </c>
      <c r="C261" s="77" t="s">
        <v>233</v>
      </c>
      <c r="D261" s="78">
        <v>3</v>
      </c>
      <c r="E261" s="141">
        <v>32348</v>
      </c>
      <c r="F261" s="141">
        <v>45208</v>
      </c>
      <c r="G261" s="141">
        <v>58068</v>
      </c>
      <c r="H261" s="72" t="s">
        <v>2</v>
      </c>
      <c r="I261" s="73" t="s">
        <v>481</v>
      </c>
      <c r="J261" s="73">
        <v>3</v>
      </c>
    </row>
    <row r="262" spans="1:10" x14ac:dyDescent="0.2">
      <c r="A262" s="69" t="s">
        <v>821</v>
      </c>
      <c r="B262" s="70" t="s">
        <v>241</v>
      </c>
      <c r="C262" s="77" t="s">
        <v>233</v>
      </c>
      <c r="D262" s="78">
        <v>3</v>
      </c>
      <c r="E262" s="141">
        <v>32348</v>
      </c>
      <c r="F262" s="141">
        <v>45208</v>
      </c>
      <c r="G262" s="141">
        <v>58068</v>
      </c>
      <c r="H262" s="72" t="s">
        <v>2</v>
      </c>
      <c r="I262" s="73" t="s">
        <v>481</v>
      </c>
      <c r="J262" s="73">
        <v>3</v>
      </c>
    </row>
    <row r="263" spans="1:10" x14ac:dyDescent="0.2">
      <c r="A263" s="69" t="s">
        <v>711</v>
      </c>
      <c r="B263" s="70" t="s">
        <v>250</v>
      </c>
      <c r="C263" s="69" t="s">
        <v>233</v>
      </c>
      <c r="D263" s="69">
        <v>4</v>
      </c>
      <c r="E263" s="141">
        <v>37201</v>
      </c>
      <c r="F263" s="141">
        <v>51992</v>
      </c>
      <c r="G263" s="141">
        <v>66782</v>
      </c>
      <c r="H263" s="72" t="s">
        <v>2</v>
      </c>
      <c r="I263" s="73" t="s">
        <v>481</v>
      </c>
      <c r="J263" s="73">
        <v>3</v>
      </c>
    </row>
    <row r="264" spans="1:10" x14ac:dyDescent="0.2">
      <c r="A264" s="69" t="s">
        <v>1005</v>
      </c>
      <c r="B264" s="70" t="s">
        <v>968</v>
      </c>
      <c r="C264" s="69" t="s">
        <v>277</v>
      </c>
      <c r="D264" s="69">
        <v>11</v>
      </c>
      <c r="E264" s="14">
        <v>47330</v>
      </c>
      <c r="F264" s="14">
        <v>59163</v>
      </c>
      <c r="G264" s="14">
        <v>70995</v>
      </c>
      <c r="H264" s="72" t="s">
        <v>2</v>
      </c>
      <c r="I264" s="73" t="s">
        <v>481</v>
      </c>
      <c r="J264" s="73">
        <v>6</v>
      </c>
    </row>
    <row r="265" spans="1:10" x14ac:dyDescent="0.2">
      <c r="A265" s="69" t="s">
        <v>1006</v>
      </c>
      <c r="B265" s="70" t="s">
        <v>967</v>
      </c>
      <c r="C265" s="69" t="s">
        <v>277</v>
      </c>
      <c r="D265" s="69">
        <v>12</v>
      </c>
      <c r="E265" s="14">
        <v>50716</v>
      </c>
      <c r="F265" s="14">
        <v>63396</v>
      </c>
      <c r="G265" s="14">
        <v>76075</v>
      </c>
      <c r="H265" s="72" t="s">
        <v>2</v>
      </c>
      <c r="I265" s="73" t="s">
        <v>481</v>
      </c>
      <c r="J265" s="73" t="s">
        <v>9</v>
      </c>
    </row>
    <row r="266" spans="1:10" x14ac:dyDescent="0.2">
      <c r="A266" s="69" t="s">
        <v>712</v>
      </c>
      <c r="B266" s="77" t="s">
        <v>235</v>
      </c>
      <c r="C266" s="77" t="s">
        <v>233</v>
      </c>
      <c r="D266" s="81">
        <v>2</v>
      </c>
      <c r="E266" s="141">
        <v>28125</v>
      </c>
      <c r="F266" s="141">
        <v>39307</v>
      </c>
      <c r="G266" s="141">
        <v>50489</v>
      </c>
      <c r="H266" s="79" t="s">
        <v>2</v>
      </c>
      <c r="I266" s="73" t="s">
        <v>481</v>
      </c>
      <c r="J266" s="73">
        <v>6</v>
      </c>
    </row>
    <row r="267" spans="1:10" x14ac:dyDescent="0.2">
      <c r="A267" s="69" t="s">
        <v>713</v>
      </c>
      <c r="B267" s="77" t="s">
        <v>237</v>
      </c>
      <c r="C267" s="77" t="s">
        <v>233</v>
      </c>
      <c r="D267" s="78">
        <v>3</v>
      </c>
      <c r="E267" s="141">
        <v>32348</v>
      </c>
      <c r="F267" s="141">
        <v>45208</v>
      </c>
      <c r="G267" s="141">
        <v>58068</v>
      </c>
      <c r="H267" s="79" t="s">
        <v>2</v>
      </c>
      <c r="I267" s="73" t="s">
        <v>481</v>
      </c>
      <c r="J267" s="73">
        <v>3</v>
      </c>
    </row>
    <row r="268" spans="1:10" x14ac:dyDescent="0.2">
      <c r="A268" s="69" t="s">
        <v>714</v>
      </c>
      <c r="B268" s="77" t="s">
        <v>246</v>
      </c>
      <c r="C268" s="77" t="s">
        <v>233</v>
      </c>
      <c r="D268" s="78">
        <v>4</v>
      </c>
      <c r="E268" s="141">
        <v>37201</v>
      </c>
      <c r="F268" s="141">
        <v>51992</v>
      </c>
      <c r="G268" s="141">
        <v>66782</v>
      </c>
      <c r="H268" s="79" t="s">
        <v>2</v>
      </c>
      <c r="I268" s="73" t="s">
        <v>481</v>
      </c>
      <c r="J268" s="73">
        <v>6</v>
      </c>
    </row>
    <row r="269" spans="1:10" x14ac:dyDescent="0.2">
      <c r="A269" s="69" t="s">
        <v>715</v>
      </c>
      <c r="B269" s="77" t="s">
        <v>253</v>
      </c>
      <c r="C269" s="77" t="s">
        <v>233</v>
      </c>
      <c r="D269" s="78">
        <v>5</v>
      </c>
      <c r="E269" s="141">
        <v>42776</v>
      </c>
      <c r="F269" s="141">
        <v>59787</v>
      </c>
      <c r="G269" s="141">
        <v>76797</v>
      </c>
      <c r="H269" s="79" t="s">
        <v>2</v>
      </c>
      <c r="I269" s="73" t="s">
        <v>481</v>
      </c>
      <c r="J269" s="73" t="s">
        <v>9</v>
      </c>
    </row>
    <row r="270" spans="1:10" x14ac:dyDescent="0.2">
      <c r="A270" s="69" t="s">
        <v>716</v>
      </c>
      <c r="B270" s="70" t="s">
        <v>285</v>
      </c>
      <c r="C270" s="69" t="s">
        <v>277</v>
      </c>
      <c r="D270" s="69">
        <v>3</v>
      </c>
      <c r="E270" s="14">
        <v>27341</v>
      </c>
      <c r="F270" s="14">
        <v>34176</v>
      </c>
      <c r="G270" s="14">
        <v>41011</v>
      </c>
      <c r="H270" s="72" t="s">
        <v>2</v>
      </c>
      <c r="I270" s="73" t="s">
        <v>481</v>
      </c>
      <c r="J270" s="73">
        <v>9</v>
      </c>
    </row>
    <row r="271" spans="1:10" x14ac:dyDescent="0.2">
      <c r="A271" s="69" t="s">
        <v>717</v>
      </c>
      <c r="B271" s="70" t="s">
        <v>308</v>
      </c>
      <c r="C271" s="69" t="s">
        <v>277</v>
      </c>
      <c r="D271" s="69">
        <v>7</v>
      </c>
      <c r="E271" s="14">
        <v>36179</v>
      </c>
      <c r="F271" s="14">
        <v>45224</v>
      </c>
      <c r="G271" s="14">
        <v>54268</v>
      </c>
      <c r="H271" s="72" t="s">
        <v>2</v>
      </c>
      <c r="I271" s="73" t="s">
        <v>481</v>
      </c>
      <c r="J271" s="73">
        <v>9</v>
      </c>
    </row>
    <row r="272" spans="1:10" x14ac:dyDescent="0.2">
      <c r="A272" s="69" t="s">
        <v>718</v>
      </c>
      <c r="B272" s="70" t="s">
        <v>318</v>
      </c>
      <c r="C272" s="69" t="s">
        <v>277</v>
      </c>
      <c r="D272" s="69">
        <v>8</v>
      </c>
      <c r="E272" s="14">
        <v>38657</v>
      </c>
      <c r="F272" s="14">
        <v>48321</v>
      </c>
      <c r="G272" s="14">
        <v>57985</v>
      </c>
      <c r="H272" s="72" t="s">
        <v>2</v>
      </c>
      <c r="I272" s="73" t="s">
        <v>481</v>
      </c>
      <c r="J272" s="73">
        <v>9</v>
      </c>
    </row>
    <row r="273" spans="1:10" x14ac:dyDescent="0.2">
      <c r="A273" s="69" t="s">
        <v>719</v>
      </c>
      <c r="B273" s="70" t="s">
        <v>16</v>
      </c>
      <c r="C273" s="69" t="s">
        <v>277</v>
      </c>
      <c r="D273" s="69">
        <v>11</v>
      </c>
      <c r="E273" s="14">
        <v>47330</v>
      </c>
      <c r="F273" s="14">
        <v>59163</v>
      </c>
      <c r="G273" s="14">
        <v>70995</v>
      </c>
      <c r="H273" s="72" t="s">
        <v>2</v>
      </c>
      <c r="I273" s="73" t="s">
        <v>481</v>
      </c>
      <c r="J273" s="73">
        <v>9</v>
      </c>
    </row>
    <row r="274" spans="1:10" x14ac:dyDescent="0.2">
      <c r="A274" s="69" t="s">
        <v>720</v>
      </c>
      <c r="B274" s="70" t="s">
        <v>315</v>
      </c>
      <c r="C274" s="69" t="s">
        <v>277</v>
      </c>
      <c r="D274" s="69">
        <v>7</v>
      </c>
      <c r="E274" s="14">
        <v>36179</v>
      </c>
      <c r="F274" s="14">
        <v>45224</v>
      </c>
      <c r="G274" s="14">
        <v>54268</v>
      </c>
      <c r="H274" s="72" t="s">
        <v>2</v>
      </c>
      <c r="I274" s="73" t="s">
        <v>481</v>
      </c>
      <c r="J274" s="73">
        <v>3</v>
      </c>
    </row>
    <row r="275" spans="1:10" x14ac:dyDescent="0.2">
      <c r="A275" s="69" t="s">
        <v>1007</v>
      </c>
      <c r="B275" s="70" t="s">
        <v>1030</v>
      </c>
      <c r="C275" s="69" t="s">
        <v>277</v>
      </c>
      <c r="D275" s="69">
        <v>11</v>
      </c>
      <c r="E275" s="14">
        <v>47330</v>
      </c>
      <c r="F275" s="14">
        <v>59163</v>
      </c>
      <c r="G275" s="14">
        <v>70995</v>
      </c>
      <c r="H275" s="72" t="s">
        <v>2</v>
      </c>
      <c r="I275" s="73" t="s">
        <v>481</v>
      </c>
      <c r="J275" s="73">
        <v>3</v>
      </c>
    </row>
    <row r="276" spans="1:10" x14ac:dyDescent="0.2">
      <c r="A276" s="69" t="s">
        <v>721</v>
      </c>
      <c r="B276" s="77" t="s">
        <v>366</v>
      </c>
      <c r="C276" s="77" t="s">
        <v>277</v>
      </c>
      <c r="D276" s="78">
        <v>11</v>
      </c>
      <c r="E276" s="14">
        <v>47330</v>
      </c>
      <c r="F276" s="14">
        <v>59163</v>
      </c>
      <c r="G276" s="14">
        <v>70995</v>
      </c>
      <c r="H276" s="79" t="s">
        <v>2</v>
      </c>
      <c r="I276" s="73" t="s">
        <v>481</v>
      </c>
      <c r="J276" s="73">
        <v>2</v>
      </c>
    </row>
    <row r="277" spans="1:10" x14ac:dyDescent="0.2">
      <c r="A277" s="69" t="s">
        <v>722</v>
      </c>
      <c r="B277" s="77" t="s">
        <v>403</v>
      </c>
      <c r="C277" s="77" t="s">
        <v>277</v>
      </c>
      <c r="D277" s="78">
        <v>13</v>
      </c>
      <c r="E277" s="14">
        <v>54020</v>
      </c>
      <c r="F277" s="14">
        <v>67526</v>
      </c>
      <c r="G277" s="14">
        <v>81031</v>
      </c>
      <c r="H277" s="79" t="s">
        <v>2</v>
      </c>
      <c r="I277" s="73" t="s">
        <v>481</v>
      </c>
      <c r="J277" s="73">
        <v>2</v>
      </c>
    </row>
    <row r="278" spans="1:10" x14ac:dyDescent="0.2">
      <c r="A278" s="69" t="s">
        <v>723</v>
      </c>
      <c r="B278" s="70" t="s">
        <v>243</v>
      </c>
      <c r="C278" s="69" t="s">
        <v>233</v>
      </c>
      <c r="D278" s="69">
        <v>4</v>
      </c>
      <c r="E278" s="141">
        <v>37201</v>
      </c>
      <c r="F278" s="141">
        <v>51992</v>
      </c>
      <c r="G278" s="141">
        <v>66782</v>
      </c>
      <c r="H278" s="72" t="s">
        <v>2</v>
      </c>
      <c r="I278" s="73" t="s">
        <v>481</v>
      </c>
      <c r="J278" s="73">
        <v>9</v>
      </c>
    </row>
    <row r="279" spans="1:10" x14ac:dyDescent="0.2">
      <c r="A279" s="69" t="s">
        <v>724</v>
      </c>
      <c r="B279" s="70" t="s">
        <v>385</v>
      </c>
      <c r="C279" s="69" t="s">
        <v>277</v>
      </c>
      <c r="D279" s="69">
        <v>12</v>
      </c>
      <c r="E279" s="14">
        <v>50716</v>
      </c>
      <c r="F279" s="14">
        <v>63396</v>
      </c>
      <c r="G279" s="14">
        <v>76075</v>
      </c>
      <c r="H279" s="72" t="s">
        <v>2</v>
      </c>
      <c r="I279" s="73" t="s">
        <v>481</v>
      </c>
      <c r="J279" s="73">
        <v>9</v>
      </c>
    </row>
    <row r="280" spans="1:10" x14ac:dyDescent="0.2">
      <c r="A280" s="69" t="s">
        <v>725</v>
      </c>
      <c r="B280" s="70" t="s">
        <v>418</v>
      </c>
      <c r="C280" s="69" t="s">
        <v>277</v>
      </c>
      <c r="D280" s="69">
        <v>14</v>
      </c>
      <c r="E280" s="14">
        <v>57820</v>
      </c>
      <c r="F280" s="14">
        <v>72275</v>
      </c>
      <c r="G280" s="14">
        <v>86730</v>
      </c>
      <c r="H280" s="72" t="s">
        <v>2</v>
      </c>
      <c r="I280" s="73" t="s">
        <v>11</v>
      </c>
      <c r="J280" s="73">
        <v>2</v>
      </c>
    </row>
    <row r="281" spans="1:10" x14ac:dyDescent="0.2">
      <c r="A281" s="69" t="s">
        <v>726</v>
      </c>
      <c r="B281" s="70" t="s">
        <v>427</v>
      </c>
      <c r="C281" s="69" t="s">
        <v>277</v>
      </c>
      <c r="D281" s="69">
        <v>15</v>
      </c>
      <c r="E281" s="14">
        <v>59709</v>
      </c>
      <c r="F281" s="14">
        <v>77541</v>
      </c>
      <c r="G281" s="14">
        <v>95372</v>
      </c>
      <c r="H281" s="72" t="s">
        <v>2</v>
      </c>
      <c r="I281" s="73" t="s">
        <v>11</v>
      </c>
      <c r="J281" s="73">
        <v>2</v>
      </c>
    </row>
    <row r="282" spans="1:10" x14ac:dyDescent="0.2">
      <c r="A282" s="69" t="s">
        <v>825</v>
      </c>
      <c r="B282" s="70" t="s">
        <v>73</v>
      </c>
      <c r="C282" s="69" t="s">
        <v>479</v>
      </c>
      <c r="D282" s="69">
        <v>1</v>
      </c>
      <c r="E282" s="142">
        <v>43000</v>
      </c>
      <c r="F282" s="141">
        <v>47500</v>
      </c>
      <c r="G282" s="142">
        <v>52000</v>
      </c>
      <c r="H282" s="72" t="s">
        <v>2</v>
      </c>
      <c r="I282" s="73" t="s">
        <v>481</v>
      </c>
      <c r="J282" s="73">
        <v>9</v>
      </c>
    </row>
    <row r="283" spans="1:10" x14ac:dyDescent="0.2">
      <c r="A283" s="69" t="s">
        <v>727</v>
      </c>
      <c r="B283" s="70" t="s">
        <v>68</v>
      </c>
      <c r="C283" s="69" t="s">
        <v>479</v>
      </c>
      <c r="D283" s="69">
        <v>2</v>
      </c>
      <c r="E283" s="142">
        <v>44000</v>
      </c>
      <c r="F283" s="141">
        <v>59122</v>
      </c>
      <c r="G283" s="142">
        <v>74244</v>
      </c>
      <c r="H283" s="72" t="s">
        <v>2</v>
      </c>
      <c r="I283" s="73" t="s">
        <v>481</v>
      </c>
      <c r="J283" s="73">
        <v>9</v>
      </c>
    </row>
    <row r="284" spans="1:10" x14ac:dyDescent="0.2">
      <c r="A284" s="69" t="s">
        <v>826</v>
      </c>
      <c r="B284" s="70" t="s">
        <v>69</v>
      </c>
      <c r="C284" s="69" t="s">
        <v>479</v>
      </c>
      <c r="D284" s="69">
        <v>3</v>
      </c>
      <c r="E284" s="142">
        <v>45000</v>
      </c>
      <c r="F284" s="141">
        <v>60364.5</v>
      </c>
      <c r="G284" s="142">
        <v>75729</v>
      </c>
      <c r="H284" s="72" t="s">
        <v>2</v>
      </c>
      <c r="I284" s="73" t="s">
        <v>481</v>
      </c>
      <c r="J284" s="73">
        <v>9</v>
      </c>
    </row>
    <row r="285" spans="1:10" x14ac:dyDescent="0.2">
      <c r="A285" s="69" t="s">
        <v>728</v>
      </c>
      <c r="B285" s="70" t="s">
        <v>70</v>
      </c>
      <c r="C285" s="69" t="s">
        <v>479</v>
      </c>
      <c r="D285" s="69">
        <v>4</v>
      </c>
      <c r="E285" s="142">
        <v>46000</v>
      </c>
      <c r="F285" s="141">
        <v>61810</v>
      </c>
      <c r="G285" s="142">
        <v>77620</v>
      </c>
      <c r="H285" s="72" t="s">
        <v>2</v>
      </c>
      <c r="I285" s="73" t="s">
        <v>481</v>
      </c>
      <c r="J285" s="73">
        <v>9</v>
      </c>
    </row>
    <row r="286" spans="1:10" x14ac:dyDescent="0.2">
      <c r="A286" s="69" t="s">
        <v>827</v>
      </c>
      <c r="B286" s="70" t="s">
        <v>71</v>
      </c>
      <c r="C286" s="69" t="s">
        <v>479</v>
      </c>
      <c r="D286" s="69">
        <v>5</v>
      </c>
      <c r="E286" s="142">
        <v>47000</v>
      </c>
      <c r="F286" s="141">
        <v>63281.5</v>
      </c>
      <c r="G286" s="142">
        <v>79563</v>
      </c>
      <c r="H286" s="72" t="s">
        <v>2</v>
      </c>
      <c r="I286" s="73" t="s">
        <v>481</v>
      </c>
      <c r="J286" s="73">
        <v>9</v>
      </c>
    </row>
    <row r="287" spans="1:10" x14ac:dyDescent="0.2">
      <c r="A287" s="69" t="s">
        <v>729</v>
      </c>
      <c r="B287" s="70" t="s">
        <v>89</v>
      </c>
      <c r="C287" s="69" t="s">
        <v>479</v>
      </c>
      <c r="D287" s="69">
        <v>6</v>
      </c>
      <c r="E287" s="142">
        <v>48000</v>
      </c>
      <c r="F287" s="141">
        <v>65053</v>
      </c>
      <c r="G287" s="142">
        <v>82106</v>
      </c>
      <c r="H287" s="72" t="s">
        <v>2</v>
      </c>
      <c r="I287" s="73" t="s">
        <v>481</v>
      </c>
      <c r="J287" s="73">
        <v>9</v>
      </c>
    </row>
    <row r="288" spans="1:10" x14ac:dyDescent="0.2">
      <c r="A288" s="69" t="s">
        <v>988</v>
      </c>
      <c r="B288" s="82" t="s">
        <v>1103</v>
      </c>
      <c r="C288" s="69" t="s">
        <v>479</v>
      </c>
      <c r="D288" s="69">
        <v>7</v>
      </c>
      <c r="E288" s="142">
        <v>49000</v>
      </c>
      <c r="F288" s="141">
        <v>66696</v>
      </c>
      <c r="G288" s="142">
        <v>84392</v>
      </c>
      <c r="H288" s="72" t="s">
        <v>2</v>
      </c>
      <c r="I288" s="73" t="s">
        <v>481</v>
      </c>
      <c r="J288" s="73">
        <v>9</v>
      </c>
    </row>
    <row r="289" spans="1:10" x14ac:dyDescent="0.2">
      <c r="A289" s="69" t="s">
        <v>828</v>
      </c>
      <c r="B289" s="70" t="s">
        <v>72</v>
      </c>
      <c r="C289" s="69" t="s">
        <v>479</v>
      </c>
      <c r="D289" s="69">
        <v>8</v>
      </c>
      <c r="E289" s="142">
        <v>58500</v>
      </c>
      <c r="F289" s="141">
        <v>78109</v>
      </c>
      <c r="G289" s="142">
        <v>97718</v>
      </c>
      <c r="H289" s="72" t="s">
        <v>2</v>
      </c>
      <c r="I289" s="73" t="s">
        <v>481</v>
      </c>
      <c r="J289" s="73">
        <v>9</v>
      </c>
    </row>
    <row r="290" spans="1:10" x14ac:dyDescent="0.2">
      <c r="A290" s="69" t="s">
        <v>829</v>
      </c>
      <c r="B290" s="70" t="s">
        <v>67</v>
      </c>
      <c r="C290" s="69" t="s">
        <v>479</v>
      </c>
      <c r="D290" s="69">
        <v>10</v>
      </c>
      <c r="E290" s="142">
        <v>66100</v>
      </c>
      <c r="F290" s="141">
        <v>88281</v>
      </c>
      <c r="G290" s="142">
        <v>110462</v>
      </c>
      <c r="H290" s="72" t="s">
        <v>2</v>
      </c>
      <c r="I290" s="73" t="s">
        <v>481</v>
      </c>
      <c r="J290" s="73">
        <v>9</v>
      </c>
    </row>
    <row r="291" spans="1:10" x14ac:dyDescent="0.2">
      <c r="A291" s="69" t="s">
        <v>830</v>
      </c>
      <c r="B291" s="70" t="s">
        <v>66</v>
      </c>
      <c r="C291" s="69" t="s">
        <v>479</v>
      </c>
      <c r="D291" s="69">
        <v>12</v>
      </c>
      <c r="E291" s="142">
        <v>75500</v>
      </c>
      <c r="F291" s="141">
        <v>99500</v>
      </c>
      <c r="G291" s="142">
        <v>123500</v>
      </c>
      <c r="H291" s="72" t="s">
        <v>2</v>
      </c>
      <c r="I291" s="73" t="s">
        <v>11</v>
      </c>
      <c r="J291" s="73">
        <v>2</v>
      </c>
    </row>
    <row r="292" spans="1:10" x14ac:dyDescent="0.2">
      <c r="A292" s="76" t="s">
        <v>831</v>
      </c>
      <c r="B292" s="82" t="s">
        <v>113</v>
      </c>
      <c r="C292" s="69" t="s">
        <v>479</v>
      </c>
      <c r="D292" s="69">
        <v>12</v>
      </c>
      <c r="E292" s="142">
        <v>75500</v>
      </c>
      <c r="F292" s="141">
        <v>99500</v>
      </c>
      <c r="G292" s="142">
        <v>123500</v>
      </c>
      <c r="H292" s="72" t="s">
        <v>2</v>
      </c>
      <c r="I292" s="73" t="s">
        <v>11</v>
      </c>
      <c r="J292" s="73">
        <v>2</v>
      </c>
    </row>
    <row r="293" spans="1:10" x14ac:dyDescent="0.2">
      <c r="A293" s="69" t="s">
        <v>832</v>
      </c>
      <c r="B293" s="70" t="s">
        <v>462</v>
      </c>
      <c r="C293" s="69" t="s">
        <v>277</v>
      </c>
      <c r="D293" s="69">
        <v>19</v>
      </c>
      <c r="E293" s="14">
        <v>87422</v>
      </c>
      <c r="F293" s="14">
        <v>113534</v>
      </c>
      <c r="G293" s="14">
        <v>139646</v>
      </c>
      <c r="H293" s="72" t="s">
        <v>14</v>
      </c>
      <c r="I293" s="73" t="s">
        <v>11</v>
      </c>
      <c r="J293" s="73">
        <v>2</v>
      </c>
    </row>
    <row r="294" spans="1:10" x14ac:dyDescent="0.2">
      <c r="A294" s="76" t="s">
        <v>833</v>
      </c>
      <c r="B294" s="70" t="s">
        <v>465</v>
      </c>
      <c r="C294" s="69" t="s">
        <v>277</v>
      </c>
      <c r="D294" s="69">
        <v>20</v>
      </c>
      <c r="E294" s="14">
        <v>96167</v>
      </c>
      <c r="F294" s="14">
        <v>124891</v>
      </c>
      <c r="G294" s="14">
        <v>153615</v>
      </c>
      <c r="H294" s="72" t="s">
        <v>14</v>
      </c>
      <c r="I294" s="73" t="s">
        <v>11</v>
      </c>
      <c r="J294" s="73">
        <v>1</v>
      </c>
    </row>
    <row r="295" spans="1:10" x14ac:dyDescent="0.2">
      <c r="A295" s="69" t="s">
        <v>730</v>
      </c>
      <c r="B295" s="70" t="s">
        <v>278</v>
      </c>
      <c r="C295" s="69" t="s">
        <v>277</v>
      </c>
      <c r="D295" s="69">
        <v>2</v>
      </c>
      <c r="E295" s="14">
        <v>27040</v>
      </c>
      <c r="F295" s="14">
        <v>32663</v>
      </c>
      <c r="G295" s="14">
        <v>38285</v>
      </c>
      <c r="H295" s="72" t="s">
        <v>2</v>
      </c>
      <c r="I295" s="73" t="s">
        <v>481</v>
      </c>
      <c r="J295" s="73" t="s">
        <v>10</v>
      </c>
    </row>
    <row r="296" spans="1:10" x14ac:dyDescent="0.2">
      <c r="A296" s="69" t="s">
        <v>731</v>
      </c>
      <c r="B296" s="70" t="s">
        <v>312</v>
      </c>
      <c r="C296" s="69" t="s">
        <v>277</v>
      </c>
      <c r="D296" s="69">
        <v>7</v>
      </c>
      <c r="E296" s="14">
        <v>36179</v>
      </c>
      <c r="F296" s="14">
        <v>45224</v>
      </c>
      <c r="G296" s="14">
        <v>54268</v>
      </c>
      <c r="H296" s="72" t="s">
        <v>2</v>
      </c>
      <c r="I296" s="73" t="s">
        <v>481</v>
      </c>
      <c r="J296" s="73" t="s">
        <v>10</v>
      </c>
    </row>
    <row r="297" spans="1:10" x14ac:dyDescent="0.2">
      <c r="A297" s="69" t="s">
        <v>732</v>
      </c>
      <c r="B297" s="70" t="s">
        <v>289</v>
      </c>
      <c r="C297" s="69" t="s">
        <v>277</v>
      </c>
      <c r="D297" s="69">
        <v>3</v>
      </c>
      <c r="E297" s="14">
        <v>27341</v>
      </c>
      <c r="F297" s="14">
        <v>34176</v>
      </c>
      <c r="G297" s="14">
        <v>41011</v>
      </c>
      <c r="H297" s="72" t="s">
        <v>2</v>
      </c>
      <c r="I297" s="73" t="s">
        <v>481</v>
      </c>
      <c r="J297" s="73">
        <v>5</v>
      </c>
    </row>
    <row r="298" spans="1:10" x14ac:dyDescent="0.2">
      <c r="A298" s="69" t="s">
        <v>818</v>
      </c>
      <c r="B298" s="70" t="s">
        <v>341</v>
      </c>
      <c r="C298" s="69" t="s">
        <v>277</v>
      </c>
      <c r="D298" s="69">
        <v>9</v>
      </c>
      <c r="E298" s="14">
        <v>41383</v>
      </c>
      <c r="F298" s="14">
        <v>51729</v>
      </c>
      <c r="G298" s="14">
        <v>62074</v>
      </c>
      <c r="H298" s="72" t="s">
        <v>2</v>
      </c>
      <c r="I298" s="73" t="s">
        <v>481</v>
      </c>
      <c r="J298" s="73">
        <v>9</v>
      </c>
    </row>
    <row r="299" spans="1:10" x14ac:dyDescent="0.2">
      <c r="A299" s="69" t="s">
        <v>733</v>
      </c>
      <c r="B299" s="70" t="s">
        <v>105</v>
      </c>
      <c r="C299" s="69" t="s">
        <v>277</v>
      </c>
      <c r="D299" s="69">
        <v>9</v>
      </c>
      <c r="E299" s="14">
        <v>41383</v>
      </c>
      <c r="F299" s="14">
        <v>51729</v>
      </c>
      <c r="G299" s="14">
        <v>62074</v>
      </c>
      <c r="H299" s="72" t="s">
        <v>2</v>
      </c>
      <c r="I299" s="73" t="s">
        <v>481</v>
      </c>
      <c r="J299" s="73">
        <v>9</v>
      </c>
    </row>
    <row r="300" spans="1:10" x14ac:dyDescent="0.2">
      <c r="A300" s="69" t="s">
        <v>734</v>
      </c>
      <c r="B300" s="70" t="s">
        <v>392</v>
      </c>
      <c r="C300" s="69" t="s">
        <v>277</v>
      </c>
      <c r="D300" s="69">
        <v>12</v>
      </c>
      <c r="E300" s="14">
        <v>50716</v>
      </c>
      <c r="F300" s="14">
        <v>63396</v>
      </c>
      <c r="G300" s="14">
        <v>76075</v>
      </c>
      <c r="H300" s="72" t="s">
        <v>2</v>
      </c>
      <c r="I300" s="73" t="s">
        <v>481</v>
      </c>
      <c r="J300" s="73">
        <v>9</v>
      </c>
    </row>
    <row r="301" spans="1:10" x14ac:dyDescent="0.2">
      <c r="A301" s="69" t="s">
        <v>735</v>
      </c>
      <c r="B301" s="70" t="s">
        <v>335</v>
      </c>
      <c r="C301" s="69" t="s">
        <v>277</v>
      </c>
      <c r="D301" s="69">
        <v>8</v>
      </c>
      <c r="E301" s="14">
        <v>38657</v>
      </c>
      <c r="F301" s="14">
        <v>48321</v>
      </c>
      <c r="G301" s="14">
        <v>57985</v>
      </c>
      <c r="H301" s="72" t="s">
        <v>2</v>
      </c>
      <c r="I301" s="73" t="s">
        <v>481</v>
      </c>
      <c r="J301" s="73">
        <v>9</v>
      </c>
    </row>
    <row r="302" spans="1:10" x14ac:dyDescent="0.2">
      <c r="A302" s="69" t="s">
        <v>736</v>
      </c>
      <c r="B302" s="70" t="s">
        <v>372</v>
      </c>
      <c r="C302" s="69" t="s">
        <v>277</v>
      </c>
      <c r="D302" s="69">
        <v>11</v>
      </c>
      <c r="E302" s="14">
        <v>47330</v>
      </c>
      <c r="F302" s="14">
        <v>59163</v>
      </c>
      <c r="G302" s="14">
        <v>70995</v>
      </c>
      <c r="H302" s="72" t="s">
        <v>2</v>
      </c>
      <c r="I302" s="73" t="s">
        <v>481</v>
      </c>
      <c r="J302" s="73">
        <v>9</v>
      </c>
    </row>
    <row r="303" spans="1:10" x14ac:dyDescent="0.2">
      <c r="A303" s="69" t="s">
        <v>737</v>
      </c>
      <c r="B303" s="70" t="s">
        <v>394</v>
      </c>
      <c r="C303" s="69" t="s">
        <v>277</v>
      </c>
      <c r="D303" s="69">
        <v>12</v>
      </c>
      <c r="E303" s="14">
        <v>50716</v>
      </c>
      <c r="F303" s="14">
        <v>63396</v>
      </c>
      <c r="G303" s="14">
        <v>76075</v>
      </c>
      <c r="H303" s="72" t="s">
        <v>2</v>
      </c>
      <c r="I303" s="73" t="s">
        <v>481</v>
      </c>
      <c r="J303" s="73">
        <v>9</v>
      </c>
    </row>
    <row r="304" spans="1:10" x14ac:dyDescent="0.2">
      <c r="A304" s="69" t="s">
        <v>738</v>
      </c>
      <c r="B304" s="70" t="s">
        <v>436</v>
      </c>
      <c r="C304" s="69" t="s">
        <v>277</v>
      </c>
      <c r="D304" s="69">
        <v>16</v>
      </c>
      <c r="E304" s="14">
        <v>65677</v>
      </c>
      <c r="F304" s="14">
        <v>85295</v>
      </c>
      <c r="G304" s="14">
        <v>104912</v>
      </c>
      <c r="H304" s="72" t="s">
        <v>2</v>
      </c>
      <c r="I304" s="73" t="s">
        <v>11</v>
      </c>
      <c r="J304" s="73">
        <v>2</v>
      </c>
    </row>
    <row r="305" spans="1:10" x14ac:dyDescent="0.2">
      <c r="A305" s="69" t="s">
        <v>739</v>
      </c>
      <c r="B305" s="70" t="s">
        <v>458</v>
      </c>
      <c r="C305" s="69" t="s">
        <v>277</v>
      </c>
      <c r="D305" s="69">
        <v>18</v>
      </c>
      <c r="E305" s="14">
        <v>79472</v>
      </c>
      <c r="F305" s="14">
        <v>103209</v>
      </c>
      <c r="G305" s="14">
        <v>126946</v>
      </c>
      <c r="H305" s="72" t="s">
        <v>14</v>
      </c>
      <c r="I305" s="73" t="s">
        <v>11</v>
      </c>
      <c r="J305" s="73">
        <v>2</v>
      </c>
    </row>
    <row r="306" spans="1:10" x14ac:dyDescent="0.2">
      <c r="A306" s="69" t="s">
        <v>834</v>
      </c>
      <c r="B306" s="70" t="s">
        <v>102</v>
      </c>
      <c r="C306" s="69" t="s">
        <v>479</v>
      </c>
      <c r="D306" s="69">
        <v>1</v>
      </c>
      <c r="E306" s="142">
        <v>43000</v>
      </c>
      <c r="F306" s="141">
        <v>47500</v>
      </c>
      <c r="G306" s="142">
        <v>52000</v>
      </c>
      <c r="H306" s="72" t="s">
        <v>2</v>
      </c>
      <c r="I306" s="73" t="s">
        <v>481</v>
      </c>
      <c r="J306" s="73">
        <v>9</v>
      </c>
    </row>
    <row r="307" spans="1:10" x14ac:dyDescent="0.2">
      <c r="A307" s="69" t="s">
        <v>835</v>
      </c>
      <c r="B307" s="70" t="s">
        <v>98</v>
      </c>
      <c r="C307" s="69" t="s">
        <v>479</v>
      </c>
      <c r="D307" s="69">
        <v>2</v>
      </c>
      <c r="E307" s="142">
        <v>44000</v>
      </c>
      <c r="F307" s="141">
        <v>59122</v>
      </c>
      <c r="G307" s="142">
        <v>74244</v>
      </c>
      <c r="H307" s="72" t="s">
        <v>2</v>
      </c>
      <c r="I307" s="73" t="s">
        <v>481</v>
      </c>
      <c r="J307" s="73">
        <v>9</v>
      </c>
    </row>
    <row r="308" spans="1:10" x14ac:dyDescent="0.2">
      <c r="A308" s="69" t="s">
        <v>836</v>
      </c>
      <c r="B308" s="70" t="s">
        <v>99</v>
      </c>
      <c r="C308" s="69" t="s">
        <v>479</v>
      </c>
      <c r="D308" s="69">
        <v>3</v>
      </c>
      <c r="E308" s="142">
        <v>45000</v>
      </c>
      <c r="F308" s="141">
        <v>60364.5</v>
      </c>
      <c r="G308" s="142">
        <v>75729</v>
      </c>
      <c r="H308" s="72" t="s">
        <v>2</v>
      </c>
      <c r="I308" s="73" t="s">
        <v>481</v>
      </c>
      <c r="J308" s="73">
        <v>9</v>
      </c>
    </row>
    <row r="309" spans="1:10" x14ac:dyDescent="0.2">
      <c r="A309" s="69" t="s">
        <v>837</v>
      </c>
      <c r="B309" s="70" t="s">
        <v>100</v>
      </c>
      <c r="C309" s="69" t="s">
        <v>479</v>
      </c>
      <c r="D309" s="69">
        <v>4</v>
      </c>
      <c r="E309" s="142">
        <v>46000</v>
      </c>
      <c r="F309" s="141">
        <v>61810</v>
      </c>
      <c r="G309" s="142">
        <v>77620</v>
      </c>
      <c r="H309" s="72" t="s">
        <v>2</v>
      </c>
      <c r="I309" s="73" t="s">
        <v>481</v>
      </c>
      <c r="J309" s="73">
        <v>9</v>
      </c>
    </row>
    <row r="310" spans="1:10" x14ac:dyDescent="0.2">
      <c r="A310" s="69" t="s">
        <v>838</v>
      </c>
      <c r="B310" s="70" t="s">
        <v>101</v>
      </c>
      <c r="C310" s="69" t="s">
        <v>479</v>
      </c>
      <c r="D310" s="69">
        <v>5</v>
      </c>
      <c r="E310" s="142">
        <v>47000</v>
      </c>
      <c r="F310" s="141">
        <v>63281.5</v>
      </c>
      <c r="G310" s="142">
        <v>79563</v>
      </c>
      <c r="H310" s="72" t="s">
        <v>2</v>
      </c>
      <c r="I310" s="73" t="s">
        <v>481</v>
      </c>
      <c r="J310" s="73">
        <v>9</v>
      </c>
    </row>
    <row r="311" spans="1:10" x14ac:dyDescent="0.2">
      <c r="A311" s="69" t="s">
        <v>839</v>
      </c>
      <c r="B311" s="70" t="s">
        <v>91</v>
      </c>
      <c r="C311" s="69" t="s">
        <v>479</v>
      </c>
      <c r="D311" s="69">
        <v>6</v>
      </c>
      <c r="E311" s="142">
        <v>48000</v>
      </c>
      <c r="F311" s="141">
        <v>65053</v>
      </c>
      <c r="G311" s="142">
        <v>82106</v>
      </c>
      <c r="H311" s="72" t="s">
        <v>2</v>
      </c>
      <c r="I311" s="73" t="s">
        <v>481</v>
      </c>
      <c r="J311" s="73">
        <v>9</v>
      </c>
    </row>
    <row r="312" spans="1:10" x14ac:dyDescent="0.2">
      <c r="A312" s="69" t="s">
        <v>847</v>
      </c>
      <c r="B312" s="70" t="s">
        <v>103</v>
      </c>
      <c r="C312" s="69" t="s">
        <v>479</v>
      </c>
      <c r="D312" s="69">
        <v>8</v>
      </c>
      <c r="E312" s="142">
        <v>58500</v>
      </c>
      <c r="F312" s="141">
        <v>78109</v>
      </c>
      <c r="G312" s="142">
        <v>97718</v>
      </c>
      <c r="H312" s="72" t="s">
        <v>2</v>
      </c>
      <c r="I312" s="73" t="s">
        <v>481</v>
      </c>
      <c r="J312" s="73">
        <v>9</v>
      </c>
    </row>
    <row r="313" spans="1:10" x14ac:dyDescent="0.2">
      <c r="A313" s="69" t="s">
        <v>848</v>
      </c>
      <c r="B313" s="70" t="s">
        <v>96</v>
      </c>
      <c r="C313" s="69" t="s">
        <v>479</v>
      </c>
      <c r="D313" s="69">
        <v>10</v>
      </c>
      <c r="E313" s="142">
        <v>66100</v>
      </c>
      <c r="F313" s="141">
        <v>88281</v>
      </c>
      <c r="G313" s="142">
        <v>110462</v>
      </c>
      <c r="H313" s="72" t="s">
        <v>2</v>
      </c>
      <c r="I313" s="73" t="s">
        <v>481</v>
      </c>
      <c r="J313" s="73">
        <v>9</v>
      </c>
    </row>
    <row r="314" spans="1:10" x14ac:dyDescent="0.2">
      <c r="A314" s="69" t="s">
        <v>849</v>
      </c>
      <c r="B314" s="70" t="s">
        <v>95</v>
      </c>
      <c r="C314" s="69" t="s">
        <v>479</v>
      </c>
      <c r="D314" s="69">
        <v>12</v>
      </c>
      <c r="E314" s="142">
        <v>75500</v>
      </c>
      <c r="F314" s="141">
        <v>99500</v>
      </c>
      <c r="G314" s="142">
        <v>123500</v>
      </c>
      <c r="H314" s="72" t="s">
        <v>2</v>
      </c>
      <c r="I314" s="73" t="s">
        <v>11</v>
      </c>
      <c r="J314" s="73">
        <v>2</v>
      </c>
    </row>
    <row r="315" spans="1:10" x14ac:dyDescent="0.2">
      <c r="A315" s="69" t="s">
        <v>850</v>
      </c>
      <c r="B315" s="70" t="s">
        <v>97</v>
      </c>
      <c r="C315" s="69" t="s">
        <v>277</v>
      </c>
      <c r="D315" s="69">
        <v>19</v>
      </c>
      <c r="E315" s="14">
        <v>87422</v>
      </c>
      <c r="F315" s="14">
        <v>113534</v>
      </c>
      <c r="G315" s="14">
        <v>139646</v>
      </c>
      <c r="H315" s="72" t="s">
        <v>14</v>
      </c>
      <c r="I315" s="73" t="s">
        <v>11</v>
      </c>
      <c r="J315" s="73">
        <v>2</v>
      </c>
    </row>
    <row r="316" spans="1:10" x14ac:dyDescent="0.2">
      <c r="A316" s="69" t="s">
        <v>851</v>
      </c>
      <c r="B316" s="70" t="s">
        <v>43</v>
      </c>
      <c r="C316" s="69" t="s">
        <v>277</v>
      </c>
      <c r="D316" s="69">
        <v>20</v>
      </c>
      <c r="E316" s="14">
        <v>96167</v>
      </c>
      <c r="F316" s="14">
        <v>124891</v>
      </c>
      <c r="G316" s="14">
        <v>153615</v>
      </c>
      <c r="H316" s="72" t="s">
        <v>14</v>
      </c>
      <c r="I316" s="73" t="s">
        <v>11</v>
      </c>
      <c r="J316" s="73">
        <v>1</v>
      </c>
    </row>
    <row r="317" spans="1:10" x14ac:dyDescent="0.2">
      <c r="A317" s="69" t="s">
        <v>852</v>
      </c>
      <c r="B317" s="70" t="s">
        <v>44</v>
      </c>
      <c r="C317" s="69" t="s">
        <v>277</v>
      </c>
      <c r="D317" s="69">
        <v>20</v>
      </c>
      <c r="E317" s="14">
        <v>96167</v>
      </c>
      <c r="F317" s="14">
        <v>124891</v>
      </c>
      <c r="G317" s="14">
        <v>153615</v>
      </c>
      <c r="H317" s="72" t="s">
        <v>14</v>
      </c>
      <c r="I317" s="73" t="s">
        <v>11</v>
      </c>
      <c r="J317" s="73">
        <v>1</v>
      </c>
    </row>
    <row r="318" spans="1:10" x14ac:dyDescent="0.2">
      <c r="A318" s="69" t="s">
        <v>740</v>
      </c>
      <c r="B318" s="70" t="s">
        <v>107</v>
      </c>
      <c r="C318" s="69" t="s">
        <v>277</v>
      </c>
      <c r="D318" s="69">
        <v>4</v>
      </c>
      <c r="E318" s="14">
        <v>29240</v>
      </c>
      <c r="F318" s="14">
        <v>36551</v>
      </c>
      <c r="G318" s="14">
        <v>43861</v>
      </c>
      <c r="H318" s="72" t="s">
        <v>2</v>
      </c>
      <c r="I318" s="73" t="s">
        <v>481</v>
      </c>
      <c r="J318" s="73">
        <v>5</v>
      </c>
    </row>
    <row r="319" spans="1:10" x14ac:dyDescent="0.2">
      <c r="A319" s="69" t="s">
        <v>741</v>
      </c>
      <c r="B319" s="70" t="s">
        <v>1085</v>
      </c>
      <c r="C319" s="69" t="s">
        <v>277</v>
      </c>
      <c r="D319" s="69">
        <v>4</v>
      </c>
      <c r="E319" s="14">
        <v>29240</v>
      </c>
      <c r="F319" s="14">
        <v>36551</v>
      </c>
      <c r="G319" s="14">
        <v>43861</v>
      </c>
      <c r="H319" s="72" t="s">
        <v>2</v>
      </c>
      <c r="I319" s="73" t="s">
        <v>481</v>
      </c>
      <c r="J319" s="73">
        <v>6</v>
      </c>
    </row>
    <row r="320" spans="1:10" x14ac:dyDescent="0.2">
      <c r="A320" s="69" t="s">
        <v>990</v>
      </c>
      <c r="B320" s="82" t="s">
        <v>989</v>
      </c>
      <c r="C320" s="69" t="s">
        <v>277</v>
      </c>
      <c r="D320" s="83">
        <v>10</v>
      </c>
      <c r="E320" s="14">
        <v>44274</v>
      </c>
      <c r="F320" s="14">
        <v>55342</v>
      </c>
      <c r="G320" s="14">
        <v>66410</v>
      </c>
      <c r="H320" s="72" t="s">
        <v>2</v>
      </c>
      <c r="I320" s="73" t="s">
        <v>481</v>
      </c>
      <c r="J320" s="73">
        <v>9</v>
      </c>
    </row>
    <row r="321" spans="1:10" x14ac:dyDescent="0.2">
      <c r="A321" s="69" t="s">
        <v>742</v>
      </c>
      <c r="B321" s="70" t="s">
        <v>973</v>
      </c>
      <c r="C321" s="69" t="s">
        <v>277</v>
      </c>
      <c r="D321" s="69">
        <v>11</v>
      </c>
      <c r="E321" s="14">
        <v>47330</v>
      </c>
      <c r="F321" s="14">
        <v>59163</v>
      </c>
      <c r="G321" s="14">
        <v>70995</v>
      </c>
      <c r="H321" s="72" t="s">
        <v>2</v>
      </c>
      <c r="I321" s="73" t="s">
        <v>481</v>
      </c>
      <c r="J321" s="73">
        <v>9</v>
      </c>
    </row>
    <row r="322" spans="1:10" x14ac:dyDescent="0.2">
      <c r="A322" s="69" t="s">
        <v>743</v>
      </c>
      <c r="B322" s="77" t="s">
        <v>417</v>
      </c>
      <c r="C322" s="77" t="s">
        <v>277</v>
      </c>
      <c r="D322" s="78">
        <v>14</v>
      </c>
      <c r="E322" s="14">
        <v>57820</v>
      </c>
      <c r="F322" s="14">
        <v>72275</v>
      </c>
      <c r="G322" s="14">
        <v>86730</v>
      </c>
      <c r="H322" s="79" t="s">
        <v>2</v>
      </c>
      <c r="I322" s="73" t="s">
        <v>11</v>
      </c>
      <c r="J322" s="73">
        <v>2</v>
      </c>
    </row>
    <row r="323" spans="1:10" x14ac:dyDescent="0.2">
      <c r="A323" s="69" t="s">
        <v>744</v>
      </c>
      <c r="B323" s="70" t="s">
        <v>457</v>
      </c>
      <c r="C323" s="69" t="s">
        <v>277</v>
      </c>
      <c r="D323" s="69">
        <v>18</v>
      </c>
      <c r="E323" s="14">
        <v>79472</v>
      </c>
      <c r="F323" s="14">
        <v>103209</v>
      </c>
      <c r="G323" s="14">
        <v>126946</v>
      </c>
      <c r="H323" s="72" t="s">
        <v>14</v>
      </c>
      <c r="I323" s="73" t="s">
        <v>11</v>
      </c>
      <c r="J323" s="73">
        <v>2</v>
      </c>
    </row>
    <row r="324" spans="1:10" x14ac:dyDescent="0.2">
      <c r="A324" s="69" t="s">
        <v>745</v>
      </c>
      <c r="B324" s="70" t="s">
        <v>280</v>
      </c>
      <c r="C324" s="69" t="s">
        <v>277</v>
      </c>
      <c r="D324" s="69">
        <v>2</v>
      </c>
      <c r="E324" s="14">
        <v>27040</v>
      </c>
      <c r="F324" s="14">
        <v>32663</v>
      </c>
      <c r="G324" s="14">
        <v>38285</v>
      </c>
      <c r="H324" s="72" t="s">
        <v>2</v>
      </c>
      <c r="I324" s="73" t="s">
        <v>481</v>
      </c>
      <c r="J324" s="73" t="s">
        <v>10</v>
      </c>
    </row>
    <row r="325" spans="1:10" x14ac:dyDescent="0.2">
      <c r="A325" s="69" t="s">
        <v>746</v>
      </c>
      <c r="B325" s="70" t="s">
        <v>78</v>
      </c>
      <c r="C325" s="69" t="s">
        <v>277</v>
      </c>
      <c r="D325" s="69">
        <v>4</v>
      </c>
      <c r="E325" s="14">
        <v>29240</v>
      </c>
      <c r="F325" s="14">
        <v>36551</v>
      </c>
      <c r="G325" s="14">
        <v>43861</v>
      </c>
      <c r="H325" s="72" t="s">
        <v>2</v>
      </c>
      <c r="I325" s="73" t="s">
        <v>481</v>
      </c>
      <c r="J325" s="73" t="s">
        <v>10</v>
      </c>
    </row>
    <row r="326" spans="1:10" x14ac:dyDescent="0.2">
      <c r="A326" s="69" t="s">
        <v>747</v>
      </c>
      <c r="B326" s="70" t="s">
        <v>117</v>
      </c>
      <c r="C326" s="69" t="s">
        <v>277</v>
      </c>
      <c r="D326" s="69">
        <v>6</v>
      </c>
      <c r="E326" s="14">
        <v>33205</v>
      </c>
      <c r="F326" s="14">
        <v>41507</v>
      </c>
      <c r="G326" s="14">
        <v>49808</v>
      </c>
      <c r="H326" s="72" t="s">
        <v>2</v>
      </c>
      <c r="I326" s="73" t="s">
        <v>481</v>
      </c>
      <c r="J326" s="73" t="s">
        <v>10</v>
      </c>
    </row>
    <row r="327" spans="1:10" x14ac:dyDescent="0.2">
      <c r="A327" s="69" t="s">
        <v>748</v>
      </c>
      <c r="B327" s="70" t="s">
        <v>276</v>
      </c>
      <c r="C327" s="69" t="s">
        <v>277</v>
      </c>
      <c r="D327" s="69">
        <v>1</v>
      </c>
      <c r="E327" s="14">
        <v>27040</v>
      </c>
      <c r="F327" s="14">
        <v>31424</v>
      </c>
      <c r="G327" s="14">
        <v>35807</v>
      </c>
      <c r="H327" s="72" t="s">
        <v>2</v>
      </c>
      <c r="I327" s="73" t="s">
        <v>481</v>
      </c>
      <c r="J327" s="73" t="s">
        <v>10</v>
      </c>
    </row>
    <row r="328" spans="1:10" x14ac:dyDescent="0.2">
      <c r="A328" s="69" t="s">
        <v>749</v>
      </c>
      <c r="B328" s="70" t="s">
        <v>283</v>
      </c>
      <c r="C328" s="69" t="s">
        <v>277</v>
      </c>
      <c r="D328" s="69">
        <v>2</v>
      </c>
      <c r="E328" s="14">
        <v>27040</v>
      </c>
      <c r="F328" s="14">
        <v>32663</v>
      </c>
      <c r="G328" s="14">
        <v>38285</v>
      </c>
      <c r="H328" s="72" t="s">
        <v>2</v>
      </c>
      <c r="I328" s="73" t="s">
        <v>481</v>
      </c>
      <c r="J328" s="73" t="s">
        <v>10</v>
      </c>
    </row>
    <row r="329" spans="1:10" x14ac:dyDescent="0.2">
      <c r="A329" s="69" t="s">
        <v>750</v>
      </c>
      <c r="B329" s="70" t="s">
        <v>290</v>
      </c>
      <c r="C329" s="69" t="s">
        <v>277</v>
      </c>
      <c r="D329" s="69">
        <v>3</v>
      </c>
      <c r="E329" s="14">
        <v>27341</v>
      </c>
      <c r="F329" s="14">
        <v>34176</v>
      </c>
      <c r="G329" s="14">
        <v>41011</v>
      </c>
      <c r="H329" s="72" t="s">
        <v>2</v>
      </c>
      <c r="I329" s="73" t="s">
        <v>481</v>
      </c>
      <c r="J329" s="73" t="s">
        <v>10</v>
      </c>
    </row>
    <row r="330" spans="1:10" x14ac:dyDescent="0.2">
      <c r="A330" s="69" t="s">
        <v>751</v>
      </c>
      <c r="B330" s="70" t="s">
        <v>305</v>
      </c>
      <c r="C330" s="69" t="s">
        <v>277</v>
      </c>
      <c r="D330" s="69">
        <v>6</v>
      </c>
      <c r="E330" s="14">
        <v>33205</v>
      </c>
      <c r="F330" s="14">
        <v>41507</v>
      </c>
      <c r="G330" s="14">
        <v>49808</v>
      </c>
      <c r="H330" s="72" t="s">
        <v>2</v>
      </c>
      <c r="I330" s="73" t="s">
        <v>481</v>
      </c>
      <c r="J330" s="73" t="s">
        <v>10</v>
      </c>
    </row>
    <row r="331" spans="1:10" x14ac:dyDescent="0.2">
      <c r="A331" s="69" t="s">
        <v>752</v>
      </c>
      <c r="B331" s="70" t="s">
        <v>108</v>
      </c>
      <c r="C331" s="69" t="s">
        <v>277</v>
      </c>
      <c r="D331" s="69">
        <v>7</v>
      </c>
      <c r="E331" s="14">
        <v>36179</v>
      </c>
      <c r="F331" s="14">
        <v>45224</v>
      </c>
      <c r="G331" s="14">
        <v>54268</v>
      </c>
      <c r="H331" s="72" t="s">
        <v>2</v>
      </c>
      <c r="I331" s="73" t="s">
        <v>481</v>
      </c>
      <c r="J331" s="73">
        <v>2</v>
      </c>
    </row>
    <row r="332" spans="1:10" x14ac:dyDescent="0.2">
      <c r="A332" s="69" t="s">
        <v>753</v>
      </c>
      <c r="B332" s="70" t="s">
        <v>348</v>
      </c>
      <c r="C332" s="69" t="s">
        <v>277</v>
      </c>
      <c r="D332" s="69">
        <v>9</v>
      </c>
      <c r="E332" s="14">
        <v>41383</v>
      </c>
      <c r="F332" s="14">
        <v>51729</v>
      </c>
      <c r="G332" s="14">
        <v>62074</v>
      </c>
      <c r="H332" s="72" t="s">
        <v>2</v>
      </c>
      <c r="I332" s="73" t="s">
        <v>481</v>
      </c>
      <c r="J332" s="73">
        <v>2</v>
      </c>
    </row>
    <row r="333" spans="1:10" s="76" customFormat="1" x14ac:dyDescent="0.2">
      <c r="A333" s="69" t="s">
        <v>754</v>
      </c>
      <c r="B333" s="70" t="s">
        <v>396</v>
      </c>
      <c r="C333" s="69" t="s">
        <v>277</v>
      </c>
      <c r="D333" s="69">
        <v>12</v>
      </c>
      <c r="E333" s="14">
        <v>50716</v>
      </c>
      <c r="F333" s="14">
        <v>63396</v>
      </c>
      <c r="G333" s="14">
        <v>76075</v>
      </c>
      <c r="H333" s="72" t="s">
        <v>2</v>
      </c>
      <c r="I333" s="73" t="s">
        <v>11</v>
      </c>
      <c r="J333" s="73">
        <v>2</v>
      </c>
    </row>
    <row r="334" spans="1:10" s="76" customFormat="1" x14ac:dyDescent="0.2">
      <c r="A334" s="69" t="s">
        <v>755</v>
      </c>
      <c r="B334" s="70" t="s">
        <v>424</v>
      </c>
      <c r="C334" s="69" t="s">
        <v>277</v>
      </c>
      <c r="D334" s="69">
        <v>14</v>
      </c>
      <c r="E334" s="14">
        <v>57820</v>
      </c>
      <c r="F334" s="14">
        <v>72275</v>
      </c>
      <c r="G334" s="14">
        <v>86730</v>
      </c>
      <c r="H334" s="72" t="s">
        <v>2</v>
      </c>
      <c r="I334" s="73" t="s">
        <v>11</v>
      </c>
      <c r="J334" s="73">
        <v>2</v>
      </c>
    </row>
    <row r="335" spans="1:10" s="76" customFormat="1" x14ac:dyDescent="0.2">
      <c r="A335" s="69" t="s">
        <v>1046</v>
      </c>
      <c r="B335" s="70" t="s">
        <v>1049</v>
      </c>
      <c r="C335" s="69" t="s">
        <v>277</v>
      </c>
      <c r="D335" s="69">
        <v>13</v>
      </c>
      <c r="E335" s="14">
        <v>54020</v>
      </c>
      <c r="F335" s="14">
        <v>67526</v>
      </c>
      <c r="G335" s="14">
        <v>81031</v>
      </c>
      <c r="H335" s="72" t="s">
        <v>2</v>
      </c>
      <c r="I335" s="73" t="s">
        <v>11</v>
      </c>
      <c r="J335" s="73">
        <v>2</v>
      </c>
    </row>
    <row r="336" spans="1:10" x14ac:dyDescent="0.2">
      <c r="A336" s="69" t="s">
        <v>1047</v>
      </c>
      <c r="B336" s="70" t="s">
        <v>1050</v>
      </c>
      <c r="C336" s="69" t="s">
        <v>277</v>
      </c>
      <c r="D336" s="69">
        <v>15</v>
      </c>
      <c r="E336" s="14">
        <v>59709</v>
      </c>
      <c r="F336" s="14">
        <v>77541</v>
      </c>
      <c r="G336" s="14">
        <v>95372</v>
      </c>
      <c r="H336" s="72" t="s">
        <v>2</v>
      </c>
      <c r="I336" s="73" t="s">
        <v>11</v>
      </c>
      <c r="J336" s="73">
        <v>2</v>
      </c>
    </row>
    <row r="337" spans="1:10" x14ac:dyDescent="0.2">
      <c r="A337" s="69" t="s">
        <v>1048</v>
      </c>
      <c r="B337" s="70" t="s">
        <v>1051</v>
      </c>
      <c r="C337" s="69" t="s">
        <v>277</v>
      </c>
      <c r="D337" s="69">
        <v>16</v>
      </c>
      <c r="E337" s="14">
        <v>65677</v>
      </c>
      <c r="F337" s="14">
        <v>85295</v>
      </c>
      <c r="G337" s="14">
        <v>104912</v>
      </c>
      <c r="H337" s="72" t="s">
        <v>2</v>
      </c>
      <c r="I337" s="73" t="s">
        <v>11</v>
      </c>
      <c r="J337" s="73">
        <v>2</v>
      </c>
    </row>
    <row r="338" spans="1:10" x14ac:dyDescent="0.2">
      <c r="A338" s="69" t="s">
        <v>1042</v>
      </c>
      <c r="B338" s="70" t="s">
        <v>1040</v>
      </c>
      <c r="C338" s="69" t="s">
        <v>277</v>
      </c>
      <c r="D338" s="69">
        <v>10</v>
      </c>
      <c r="E338" s="14">
        <v>44274</v>
      </c>
      <c r="F338" s="14">
        <v>55342</v>
      </c>
      <c r="G338" s="14">
        <v>66410</v>
      </c>
      <c r="H338" s="72" t="s">
        <v>2</v>
      </c>
      <c r="I338" s="73" t="s">
        <v>481</v>
      </c>
      <c r="J338" s="73">
        <v>2</v>
      </c>
    </row>
    <row r="339" spans="1:10" x14ac:dyDescent="0.2">
      <c r="A339" s="69" t="s">
        <v>1043</v>
      </c>
      <c r="B339" s="70" t="s">
        <v>1045</v>
      </c>
      <c r="C339" s="69" t="s">
        <v>277</v>
      </c>
      <c r="D339" s="69">
        <v>15</v>
      </c>
      <c r="E339" s="14">
        <v>59709</v>
      </c>
      <c r="F339" s="14">
        <v>77541</v>
      </c>
      <c r="G339" s="14">
        <v>95372</v>
      </c>
      <c r="H339" s="72" t="s">
        <v>2</v>
      </c>
      <c r="I339" s="73" t="s">
        <v>11</v>
      </c>
      <c r="J339" s="73">
        <v>2</v>
      </c>
    </row>
    <row r="340" spans="1:10" x14ac:dyDescent="0.2">
      <c r="A340" s="69" t="s">
        <v>1044</v>
      </c>
      <c r="B340" s="70" t="s">
        <v>1041</v>
      </c>
      <c r="C340" s="69" t="s">
        <v>277</v>
      </c>
      <c r="D340" s="69">
        <v>16</v>
      </c>
      <c r="E340" s="14">
        <v>65677</v>
      </c>
      <c r="F340" s="14">
        <v>85295</v>
      </c>
      <c r="G340" s="14">
        <v>104912</v>
      </c>
      <c r="H340" s="72" t="s">
        <v>2</v>
      </c>
      <c r="I340" s="73" t="s">
        <v>11</v>
      </c>
      <c r="J340" s="73">
        <v>2</v>
      </c>
    </row>
    <row r="341" spans="1:10" x14ac:dyDescent="0.2">
      <c r="A341" s="69" t="s">
        <v>756</v>
      </c>
      <c r="B341" s="70" t="s">
        <v>426</v>
      </c>
      <c r="C341" s="69" t="s">
        <v>277</v>
      </c>
      <c r="D341" s="69">
        <v>15</v>
      </c>
      <c r="E341" s="14">
        <v>59709</v>
      </c>
      <c r="F341" s="14">
        <v>77541</v>
      </c>
      <c r="G341" s="14">
        <v>95372</v>
      </c>
      <c r="H341" s="72" t="s">
        <v>2</v>
      </c>
      <c r="I341" s="73" t="s">
        <v>11</v>
      </c>
      <c r="J341" s="73">
        <v>2</v>
      </c>
    </row>
    <row r="342" spans="1:10" x14ac:dyDescent="0.2">
      <c r="A342" s="75" t="s">
        <v>757</v>
      </c>
      <c r="B342" s="70" t="s">
        <v>445</v>
      </c>
      <c r="C342" s="69" t="s">
        <v>277</v>
      </c>
      <c r="D342" s="69">
        <v>17</v>
      </c>
      <c r="E342" s="14">
        <v>72244</v>
      </c>
      <c r="F342" s="14">
        <v>93824</v>
      </c>
      <c r="G342" s="14">
        <v>115403</v>
      </c>
      <c r="H342" s="72" t="s">
        <v>14</v>
      </c>
      <c r="I342" s="73" t="s">
        <v>11</v>
      </c>
      <c r="J342" s="73">
        <v>2</v>
      </c>
    </row>
    <row r="343" spans="1:10" x14ac:dyDescent="0.2">
      <c r="A343" s="76" t="s">
        <v>758</v>
      </c>
      <c r="B343" s="70" t="s">
        <v>26</v>
      </c>
      <c r="C343" s="69" t="s">
        <v>277</v>
      </c>
      <c r="D343" s="69">
        <v>19</v>
      </c>
      <c r="E343" s="14">
        <v>87422</v>
      </c>
      <c r="F343" s="14">
        <v>113534</v>
      </c>
      <c r="G343" s="14">
        <v>139646</v>
      </c>
      <c r="H343" s="72" t="s">
        <v>11</v>
      </c>
      <c r="I343" s="73" t="s">
        <v>11</v>
      </c>
      <c r="J343" s="73">
        <v>1</v>
      </c>
    </row>
    <row r="344" spans="1:10" x14ac:dyDescent="0.2">
      <c r="A344" s="69" t="s">
        <v>759</v>
      </c>
      <c r="B344" s="70" t="s">
        <v>404</v>
      </c>
      <c r="C344" s="69" t="s">
        <v>277</v>
      </c>
      <c r="D344" s="69">
        <v>13</v>
      </c>
      <c r="E344" s="14">
        <v>54020</v>
      </c>
      <c r="F344" s="14">
        <v>67526</v>
      </c>
      <c r="G344" s="14">
        <v>81031</v>
      </c>
      <c r="H344" s="72" t="s">
        <v>2</v>
      </c>
      <c r="I344" s="73" t="s">
        <v>11</v>
      </c>
      <c r="J344" s="73">
        <v>2</v>
      </c>
    </row>
    <row r="345" spans="1:10" x14ac:dyDescent="0.2">
      <c r="A345" s="69" t="s">
        <v>760</v>
      </c>
      <c r="B345" s="70" t="s">
        <v>428</v>
      </c>
      <c r="C345" s="69" t="s">
        <v>277</v>
      </c>
      <c r="D345" s="69">
        <v>15</v>
      </c>
      <c r="E345" s="14">
        <v>59709</v>
      </c>
      <c r="F345" s="14">
        <v>77541</v>
      </c>
      <c r="G345" s="14">
        <v>95372</v>
      </c>
      <c r="H345" s="72" t="s">
        <v>2</v>
      </c>
      <c r="I345" s="73" t="s">
        <v>11</v>
      </c>
      <c r="J345" s="73">
        <v>2</v>
      </c>
    </row>
    <row r="346" spans="1:10" x14ac:dyDescent="0.2">
      <c r="A346" s="69" t="s">
        <v>1028</v>
      </c>
      <c r="B346" s="122" t="s">
        <v>1029</v>
      </c>
      <c r="C346" s="69" t="s">
        <v>277</v>
      </c>
      <c r="D346" s="69">
        <v>15</v>
      </c>
      <c r="E346" s="14">
        <v>59709</v>
      </c>
      <c r="F346" s="14">
        <v>77541</v>
      </c>
      <c r="G346" s="14">
        <v>95372</v>
      </c>
      <c r="H346" s="72" t="s">
        <v>2</v>
      </c>
      <c r="I346" s="73" t="s">
        <v>11</v>
      </c>
      <c r="J346" s="73">
        <v>2</v>
      </c>
    </row>
    <row r="347" spans="1:10" x14ac:dyDescent="0.2">
      <c r="A347" s="69" t="s">
        <v>761</v>
      </c>
      <c r="B347" s="70" t="s">
        <v>447</v>
      </c>
      <c r="C347" s="69" t="s">
        <v>277</v>
      </c>
      <c r="D347" s="69">
        <v>17</v>
      </c>
      <c r="E347" s="14">
        <v>72244</v>
      </c>
      <c r="F347" s="14">
        <v>93824</v>
      </c>
      <c r="G347" s="14">
        <v>115403</v>
      </c>
      <c r="H347" s="72" t="s">
        <v>14</v>
      </c>
      <c r="I347" s="73" t="s">
        <v>11</v>
      </c>
      <c r="J347" s="73">
        <v>2</v>
      </c>
    </row>
    <row r="348" spans="1:10" x14ac:dyDescent="0.2">
      <c r="A348" s="69" t="s">
        <v>762</v>
      </c>
      <c r="B348" s="70" t="s">
        <v>456</v>
      </c>
      <c r="C348" s="69" t="s">
        <v>277</v>
      </c>
      <c r="D348" s="69">
        <v>19</v>
      </c>
      <c r="E348" s="14">
        <v>87422</v>
      </c>
      <c r="F348" s="14">
        <v>113534</v>
      </c>
      <c r="G348" s="14">
        <v>139646</v>
      </c>
      <c r="H348" s="72" t="s">
        <v>14</v>
      </c>
      <c r="I348" s="73" t="s">
        <v>11</v>
      </c>
      <c r="J348" s="73">
        <v>2</v>
      </c>
    </row>
    <row r="349" spans="1:10" x14ac:dyDescent="0.2">
      <c r="A349" s="76" t="s">
        <v>763</v>
      </c>
      <c r="B349" s="70" t="s">
        <v>32</v>
      </c>
      <c r="C349" s="69" t="s">
        <v>277</v>
      </c>
      <c r="D349" s="69">
        <v>19</v>
      </c>
      <c r="E349" s="14">
        <v>87422</v>
      </c>
      <c r="F349" s="14">
        <v>113534</v>
      </c>
      <c r="G349" s="14">
        <v>139646</v>
      </c>
      <c r="H349" s="72" t="s">
        <v>14</v>
      </c>
      <c r="I349" s="73" t="s">
        <v>11</v>
      </c>
      <c r="J349" s="73">
        <v>2</v>
      </c>
    </row>
    <row r="350" spans="1:10" x14ac:dyDescent="0.2">
      <c r="A350" s="69" t="s">
        <v>819</v>
      </c>
      <c r="B350" s="77" t="s">
        <v>244</v>
      </c>
      <c r="C350" s="77" t="s">
        <v>233</v>
      </c>
      <c r="D350" s="78">
        <v>4</v>
      </c>
      <c r="E350" s="141">
        <v>37201</v>
      </c>
      <c r="F350" s="141">
        <v>51992</v>
      </c>
      <c r="G350" s="141">
        <v>66782</v>
      </c>
      <c r="H350" s="79" t="s">
        <v>2</v>
      </c>
      <c r="I350" s="73" t="s">
        <v>481</v>
      </c>
      <c r="J350" s="73">
        <v>3</v>
      </c>
    </row>
    <row r="351" spans="1:10" x14ac:dyDescent="0.2">
      <c r="A351" s="69" t="s">
        <v>824</v>
      </c>
      <c r="B351" s="70" t="s">
        <v>118</v>
      </c>
      <c r="C351" s="77" t="s">
        <v>233</v>
      </c>
      <c r="D351" s="78">
        <v>4</v>
      </c>
      <c r="E351" s="141">
        <v>37201</v>
      </c>
      <c r="F351" s="141">
        <v>51992</v>
      </c>
      <c r="G351" s="141">
        <v>66782</v>
      </c>
      <c r="H351" s="72" t="s">
        <v>2</v>
      </c>
      <c r="I351" s="73" t="s">
        <v>481</v>
      </c>
      <c r="J351" s="73">
        <v>3</v>
      </c>
    </row>
    <row r="352" spans="1:10" x14ac:dyDescent="0.2">
      <c r="A352" s="76" t="s">
        <v>764</v>
      </c>
      <c r="B352" s="77" t="s">
        <v>251</v>
      </c>
      <c r="C352" s="77" t="s">
        <v>233</v>
      </c>
      <c r="D352" s="78">
        <v>5</v>
      </c>
      <c r="E352" s="141">
        <v>42776</v>
      </c>
      <c r="F352" s="141">
        <v>59787</v>
      </c>
      <c r="G352" s="141">
        <v>76797</v>
      </c>
      <c r="H352" s="79" t="s">
        <v>2</v>
      </c>
      <c r="I352" s="73" t="s">
        <v>481</v>
      </c>
      <c r="J352" s="73">
        <v>2</v>
      </c>
    </row>
    <row r="353" spans="1:10" x14ac:dyDescent="0.2">
      <c r="A353" s="69" t="s">
        <v>765</v>
      </c>
      <c r="B353" s="77" t="s">
        <v>60</v>
      </c>
      <c r="C353" s="77" t="s">
        <v>233</v>
      </c>
      <c r="D353" s="78">
        <v>7</v>
      </c>
      <c r="E353" s="141">
        <v>56571</v>
      </c>
      <c r="F353" s="141">
        <v>79069</v>
      </c>
      <c r="G353" s="141">
        <v>101567</v>
      </c>
      <c r="H353" s="79" t="s">
        <v>2</v>
      </c>
      <c r="I353" s="73" t="s">
        <v>11</v>
      </c>
      <c r="J353" s="73">
        <v>2</v>
      </c>
    </row>
    <row r="354" spans="1:10" x14ac:dyDescent="0.2">
      <c r="A354" s="76" t="s">
        <v>766</v>
      </c>
      <c r="B354" s="77" t="s">
        <v>27</v>
      </c>
      <c r="C354" s="77" t="s">
        <v>233</v>
      </c>
      <c r="D354" s="78">
        <v>7</v>
      </c>
      <c r="E354" s="141">
        <v>56571</v>
      </c>
      <c r="F354" s="141">
        <v>79069</v>
      </c>
      <c r="G354" s="141">
        <v>101567</v>
      </c>
      <c r="H354" s="79" t="s">
        <v>2</v>
      </c>
      <c r="I354" s="73" t="s">
        <v>11</v>
      </c>
      <c r="J354" s="73">
        <v>2</v>
      </c>
    </row>
    <row r="355" spans="1:10" x14ac:dyDescent="0.2">
      <c r="A355" s="69" t="s">
        <v>767</v>
      </c>
      <c r="B355" s="77" t="s">
        <v>309</v>
      </c>
      <c r="C355" s="77" t="s">
        <v>277</v>
      </c>
      <c r="D355" s="78">
        <v>7</v>
      </c>
      <c r="E355" s="14">
        <v>36179</v>
      </c>
      <c r="F355" s="14">
        <v>45224</v>
      </c>
      <c r="G355" s="14">
        <v>54268</v>
      </c>
      <c r="H355" s="79" t="s">
        <v>2</v>
      </c>
      <c r="I355" s="73" t="s">
        <v>481</v>
      </c>
      <c r="J355" s="73">
        <v>3</v>
      </c>
    </row>
    <row r="356" spans="1:10" x14ac:dyDescent="0.2">
      <c r="A356" s="69" t="s">
        <v>768</v>
      </c>
      <c r="B356" s="77" t="s">
        <v>342</v>
      </c>
      <c r="C356" s="81" t="s">
        <v>277</v>
      </c>
      <c r="D356" s="78">
        <v>9</v>
      </c>
      <c r="E356" s="14">
        <v>41383</v>
      </c>
      <c r="F356" s="14">
        <v>51729</v>
      </c>
      <c r="G356" s="14">
        <v>62074</v>
      </c>
      <c r="H356" s="79" t="s">
        <v>2</v>
      </c>
      <c r="I356" s="73" t="s">
        <v>481</v>
      </c>
      <c r="J356" s="73">
        <v>3</v>
      </c>
    </row>
    <row r="357" spans="1:10" x14ac:dyDescent="0.2">
      <c r="A357" s="69" t="s">
        <v>769</v>
      </c>
      <c r="B357" s="70" t="s">
        <v>367</v>
      </c>
      <c r="C357" s="81" t="s">
        <v>277</v>
      </c>
      <c r="D357" s="78">
        <v>11</v>
      </c>
      <c r="E357" s="14">
        <v>47330</v>
      </c>
      <c r="F357" s="14">
        <v>59163</v>
      </c>
      <c r="G357" s="14">
        <v>70995</v>
      </c>
      <c r="H357" s="72" t="s">
        <v>2</v>
      </c>
      <c r="I357" s="73" t="s">
        <v>481</v>
      </c>
      <c r="J357" s="73">
        <v>3</v>
      </c>
    </row>
    <row r="358" spans="1:10" x14ac:dyDescent="0.2">
      <c r="A358" s="69" t="s">
        <v>770</v>
      </c>
      <c r="B358" s="70" t="s">
        <v>386</v>
      </c>
      <c r="C358" s="69" t="s">
        <v>277</v>
      </c>
      <c r="D358" s="69">
        <v>12</v>
      </c>
      <c r="E358" s="14">
        <v>50716</v>
      </c>
      <c r="F358" s="14">
        <v>63396</v>
      </c>
      <c r="G358" s="14">
        <v>76075</v>
      </c>
      <c r="H358" s="72" t="s">
        <v>2</v>
      </c>
      <c r="I358" s="73" t="s">
        <v>11</v>
      </c>
      <c r="J358" s="73">
        <v>3</v>
      </c>
    </row>
    <row r="359" spans="1:10" x14ac:dyDescent="0.2">
      <c r="A359" s="76" t="s">
        <v>771</v>
      </c>
      <c r="B359" s="70" t="s">
        <v>446</v>
      </c>
      <c r="C359" s="77" t="s">
        <v>277</v>
      </c>
      <c r="D359" s="69">
        <v>18</v>
      </c>
      <c r="E359" s="14">
        <v>79472</v>
      </c>
      <c r="F359" s="14">
        <v>103209</v>
      </c>
      <c r="G359" s="14">
        <v>126946</v>
      </c>
      <c r="H359" s="72" t="s">
        <v>14</v>
      </c>
      <c r="I359" s="73" t="s">
        <v>11</v>
      </c>
      <c r="J359" s="73">
        <v>2</v>
      </c>
    </row>
    <row r="360" spans="1:10" x14ac:dyDescent="0.2">
      <c r="A360" s="69" t="s">
        <v>1019</v>
      </c>
      <c r="B360" s="122" t="s">
        <v>1020</v>
      </c>
      <c r="C360" s="69" t="s">
        <v>277</v>
      </c>
      <c r="D360" s="69">
        <v>7</v>
      </c>
      <c r="E360" s="14">
        <v>36179</v>
      </c>
      <c r="F360" s="14">
        <v>45224</v>
      </c>
      <c r="G360" s="14">
        <v>54268</v>
      </c>
      <c r="H360" s="79" t="s">
        <v>2</v>
      </c>
      <c r="I360" s="73" t="s">
        <v>481</v>
      </c>
      <c r="J360" s="73">
        <v>3</v>
      </c>
    </row>
    <row r="361" spans="1:10" x14ac:dyDescent="0.2">
      <c r="A361" s="69" t="s">
        <v>1023</v>
      </c>
      <c r="B361" s="122" t="s">
        <v>1024</v>
      </c>
      <c r="C361" s="69" t="s">
        <v>277</v>
      </c>
      <c r="D361" s="69">
        <v>9</v>
      </c>
      <c r="E361" s="14">
        <v>41383</v>
      </c>
      <c r="F361" s="14">
        <v>51729</v>
      </c>
      <c r="G361" s="14">
        <v>62074</v>
      </c>
      <c r="H361" s="79" t="s">
        <v>2</v>
      </c>
      <c r="I361" s="73" t="s">
        <v>481</v>
      </c>
      <c r="J361" s="73">
        <v>3</v>
      </c>
    </row>
    <row r="362" spans="1:10" x14ac:dyDescent="0.2">
      <c r="A362" s="69" t="s">
        <v>1027</v>
      </c>
      <c r="B362" s="122" t="s">
        <v>1031</v>
      </c>
      <c r="C362" s="69" t="s">
        <v>277</v>
      </c>
      <c r="D362" s="69">
        <v>13</v>
      </c>
      <c r="E362" s="14">
        <v>54020</v>
      </c>
      <c r="F362" s="14">
        <v>67526</v>
      </c>
      <c r="G362" s="14">
        <v>81031</v>
      </c>
      <c r="H362" s="72" t="s">
        <v>2</v>
      </c>
      <c r="I362" s="73" t="s">
        <v>11</v>
      </c>
      <c r="J362" s="73">
        <v>3</v>
      </c>
    </row>
    <row r="363" spans="1:10" x14ac:dyDescent="0.2">
      <c r="A363" s="69" t="s">
        <v>772</v>
      </c>
      <c r="B363" s="70" t="s">
        <v>326</v>
      </c>
      <c r="C363" s="69" t="s">
        <v>277</v>
      </c>
      <c r="D363" s="69">
        <v>8</v>
      </c>
      <c r="E363" s="14">
        <v>38657</v>
      </c>
      <c r="F363" s="14">
        <v>48321</v>
      </c>
      <c r="G363" s="14">
        <v>57985</v>
      </c>
      <c r="H363" s="72" t="s">
        <v>2</v>
      </c>
      <c r="I363" s="73" t="s">
        <v>481</v>
      </c>
      <c r="J363" s="73">
        <v>3</v>
      </c>
    </row>
    <row r="364" spans="1:10" x14ac:dyDescent="0.2">
      <c r="A364" s="69" t="s">
        <v>773</v>
      </c>
      <c r="B364" s="70" t="s">
        <v>388</v>
      </c>
      <c r="C364" s="69" t="s">
        <v>277</v>
      </c>
      <c r="D364" s="69">
        <v>12</v>
      </c>
      <c r="E364" s="14">
        <v>50716</v>
      </c>
      <c r="F364" s="14">
        <v>63396</v>
      </c>
      <c r="G364" s="14">
        <v>76075</v>
      </c>
      <c r="H364" s="72" t="s">
        <v>2</v>
      </c>
      <c r="I364" s="73" t="s">
        <v>11</v>
      </c>
      <c r="J364" s="73">
        <v>2</v>
      </c>
    </row>
    <row r="365" spans="1:10" x14ac:dyDescent="0.2">
      <c r="A365" s="69" t="s">
        <v>774</v>
      </c>
      <c r="B365" s="70" t="s">
        <v>429</v>
      </c>
      <c r="C365" s="69" t="s">
        <v>277</v>
      </c>
      <c r="D365" s="69">
        <v>15</v>
      </c>
      <c r="E365" s="14">
        <v>59709</v>
      </c>
      <c r="F365" s="14">
        <v>77541</v>
      </c>
      <c r="G365" s="14">
        <v>95372</v>
      </c>
      <c r="H365" s="72" t="s">
        <v>2</v>
      </c>
      <c r="I365" s="73" t="s">
        <v>11</v>
      </c>
      <c r="J365" s="73">
        <v>2</v>
      </c>
    </row>
    <row r="366" spans="1:10" x14ac:dyDescent="0.2">
      <c r="A366" s="69" t="s">
        <v>775</v>
      </c>
      <c r="B366" s="70" t="s">
        <v>435</v>
      </c>
      <c r="C366" s="69" t="s">
        <v>277</v>
      </c>
      <c r="D366" s="69">
        <v>16</v>
      </c>
      <c r="E366" s="14">
        <v>65677</v>
      </c>
      <c r="F366" s="14">
        <v>85295</v>
      </c>
      <c r="G366" s="14">
        <v>104912</v>
      </c>
      <c r="H366" s="72" t="s">
        <v>2</v>
      </c>
      <c r="I366" s="73" t="s">
        <v>11</v>
      </c>
      <c r="J366" s="73">
        <v>2</v>
      </c>
    </row>
    <row r="367" spans="1:10" x14ac:dyDescent="0.2">
      <c r="A367" s="69" t="s">
        <v>776</v>
      </c>
      <c r="B367" s="70" t="s">
        <v>327</v>
      </c>
      <c r="C367" s="69" t="s">
        <v>277</v>
      </c>
      <c r="D367" s="69">
        <v>8</v>
      </c>
      <c r="E367" s="14">
        <v>38657</v>
      </c>
      <c r="F367" s="14">
        <v>48321</v>
      </c>
      <c r="G367" s="14">
        <v>57985</v>
      </c>
      <c r="H367" s="72" t="s">
        <v>14</v>
      </c>
      <c r="I367" s="73" t="s">
        <v>481</v>
      </c>
      <c r="J367" s="73">
        <v>2</v>
      </c>
    </row>
    <row r="368" spans="1:10" x14ac:dyDescent="0.2">
      <c r="A368" s="69" t="s">
        <v>777</v>
      </c>
      <c r="B368" s="70" t="s">
        <v>430</v>
      </c>
      <c r="C368" s="69" t="s">
        <v>277</v>
      </c>
      <c r="D368" s="69">
        <v>15</v>
      </c>
      <c r="E368" s="14">
        <v>59709</v>
      </c>
      <c r="F368" s="14">
        <v>77541</v>
      </c>
      <c r="G368" s="14">
        <v>95372</v>
      </c>
      <c r="H368" s="72" t="s">
        <v>14</v>
      </c>
      <c r="I368" s="73" t="s">
        <v>11</v>
      </c>
      <c r="J368" s="73">
        <v>2</v>
      </c>
    </row>
    <row r="369" spans="1:10" x14ac:dyDescent="0.2">
      <c r="A369" s="69" t="s">
        <v>778</v>
      </c>
      <c r="B369" s="70" t="s">
        <v>377</v>
      </c>
      <c r="C369" s="69" t="s">
        <v>277</v>
      </c>
      <c r="D369" s="69">
        <v>12</v>
      </c>
      <c r="E369" s="14">
        <v>50716</v>
      </c>
      <c r="F369" s="14">
        <v>63396</v>
      </c>
      <c r="G369" s="14">
        <v>76075</v>
      </c>
      <c r="H369" s="72" t="s">
        <v>2</v>
      </c>
      <c r="I369" s="73" t="s">
        <v>481</v>
      </c>
      <c r="J369" s="73">
        <v>3</v>
      </c>
    </row>
    <row r="370" spans="1:10" x14ac:dyDescent="0.2">
      <c r="A370" s="69" t="s">
        <v>779</v>
      </c>
      <c r="B370" s="70" t="s">
        <v>378</v>
      </c>
      <c r="C370" s="69" t="s">
        <v>277</v>
      </c>
      <c r="D370" s="69">
        <v>12</v>
      </c>
      <c r="E370" s="14">
        <v>50716</v>
      </c>
      <c r="F370" s="14">
        <v>63396</v>
      </c>
      <c r="G370" s="14">
        <v>76075</v>
      </c>
      <c r="H370" s="72" t="s">
        <v>14</v>
      </c>
      <c r="I370" s="73" t="s">
        <v>481</v>
      </c>
      <c r="J370" s="73">
        <v>3</v>
      </c>
    </row>
    <row r="371" spans="1:10" x14ac:dyDescent="0.2">
      <c r="A371" s="69" t="s">
        <v>780</v>
      </c>
      <c r="B371" s="70" t="s">
        <v>397</v>
      </c>
      <c r="C371" s="69" t="s">
        <v>277</v>
      </c>
      <c r="D371" s="69">
        <v>13</v>
      </c>
      <c r="E371" s="14">
        <v>54020</v>
      </c>
      <c r="F371" s="14">
        <v>67526</v>
      </c>
      <c r="G371" s="14">
        <v>81031</v>
      </c>
      <c r="H371" s="72" t="s">
        <v>2</v>
      </c>
      <c r="I371" s="73" t="s">
        <v>481</v>
      </c>
      <c r="J371" s="73">
        <v>2</v>
      </c>
    </row>
    <row r="372" spans="1:10" x14ac:dyDescent="0.2">
      <c r="A372" s="69" t="s">
        <v>781</v>
      </c>
      <c r="B372" s="70" t="s">
        <v>451</v>
      </c>
      <c r="C372" s="69" t="s">
        <v>277</v>
      </c>
      <c r="D372" s="69">
        <v>17</v>
      </c>
      <c r="E372" s="14">
        <v>72244</v>
      </c>
      <c r="F372" s="14">
        <v>93824</v>
      </c>
      <c r="G372" s="14">
        <v>115403</v>
      </c>
      <c r="H372" s="72" t="s">
        <v>14</v>
      </c>
      <c r="I372" s="73" t="s">
        <v>11</v>
      </c>
      <c r="J372" s="73">
        <v>2</v>
      </c>
    </row>
    <row r="373" spans="1:10" x14ac:dyDescent="0.2">
      <c r="A373" s="69" t="s">
        <v>782</v>
      </c>
      <c r="B373" s="70" t="s">
        <v>461</v>
      </c>
      <c r="C373" s="69" t="s">
        <v>277</v>
      </c>
      <c r="D373" s="69">
        <v>18</v>
      </c>
      <c r="E373" s="14">
        <v>79472</v>
      </c>
      <c r="F373" s="14">
        <v>103209</v>
      </c>
      <c r="G373" s="14">
        <v>126946</v>
      </c>
      <c r="H373" s="72" t="s">
        <v>14</v>
      </c>
      <c r="I373" s="73" t="s">
        <v>11</v>
      </c>
      <c r="J373" s="73">
        <v>2</v>
      </c>
    </row>
    <row r="374" spans="1:10" x14ac:dyDescent="0.2">
      <c r="A374" s="69" t="s">
        <v>783</v>
      </c>
      <c r="B374" s="70" t="s">
        <v>471</v>
      </c>
      <c r="C374" s="69" t="s">
        <v>472</v>
      </c>
      <c r="D374" s="69">
        <v>1</v>
      </c>
      <c r="E374" s="141">
        <v>36138</v>
      </c>
      <c r="F374" s="141">
        <v>54207</v>
      </c>
      <c r="G374" s="141">
        <v>72275</v>
      </c>
      <c r="H374" s="72" t="s">
        <v>2</v>
      </c>
      <c r="I374" s="73" t="s">
        <v>481</v>
      </c>
      <c r="J374" s="73">
        <v>3</v>
      </c>
    </row>
    <row r="375" spans="1:10" x14ac:dyDescent="0.2">
      <c r="A375" s="69" t="s">
        <v>784</v>
      </c>
      <c r="B375" s="70" t="s">
        <v>473</v>
      </c>
      <c r="C375" s="69" t="s">
        <v>472</v>
      </c>
      <c r="D375" s="69">
        <v>2</v>
      </c>
      <c r="E375" s="141">
        <v>41558</v>
      </c>
      <c r="F375" s="141">
        <v>62337</v>
      </c>
      <c r="G375" s="141">
        <v>83116</v>
      </c>
      <c r="H375" s="72" t="s">
        <v>2</v>
      </c>
      <c r="I375" s="73" t="s">
        <v>11</v>
      </c>
      <c r="J375" s="73">
        <v>3</v>
      </c>
    </row>
    <row r="376" spans="1:10" x14ac:dyDescent="0.2">
      <c r="A376" s="69" t="s">
        <v>785</v>
      </c>
      <c r="B376" s="70" t="s">
        <v>474</v>
      </c>
      <c r="C376" s="69" t="s">
        <v>472</v>
      </c>
      <c r="D376" s="69">
        <v>4</v>
      </c>
      <c r="E376" s="141">
        <v>57350</v>
      </c>
      <c r="F376" s="141">
        <v>86025</v>
      </c>
      <c r="G376" s="141">
        <v>114700</v>
      </c>
      <c r="H376" s="72" t="s">
        <v>2</v>
      </c>
      <c r="I376" s="73" t="s">
        <v>11</v>
      </c>
      <c r="J376" s="73">
        <v>2</v>
      </c>
    </row>
    <row r="377" spans="1:10" x14ac:dyDescent="0.2">
      <c r="A377" s="69" t="s">
        <v>786</v>
      </c>
      <c r="B377" s="70" t="s">
        <v>475</v>
      </c>
      <c r="C377" s="69" t="s">
        <v>472</v>
      </c>
      <c r="D377" s="69">
        <v>4</v>
      </c>
      <c r="E377" s="141">
        <v>57350</v>
      </c>
      <c r="F377" s="141">
        <v>86025</v>
      </c>
      <c r="G377" s="141">
        <v>114700</v>
      </c>
      <c r="H377" s="72" t="s">
        <v>2</v>
      </c>
      <c r="I377" s="73" t="s">
        <v>11</v>
      </c>
      <c r="J377" s="73">
        <v>2</v>
      </c>
    </row>
    <row r="378" spans="1:10" x14ac:dyDescent="0.2">
      <c r="A378" s="69" t="s">
        <v>787</v>
      </c>
      <c r="B378" s="70" t="s">
        <v>476</v>
      </c>
      <c r="C378" s="69" t="s">
        <v>472</v>
      </c>
      <c r="D378" s="69">
        <v>5</v>
      </c>
      <c r="E378" s="141">
        <v>65953</v>
      </c>
      <c r="F378" s="141">
        <v>98930</v>
      </c>
      <c r="G378" s="141">
        <v>131906</v>
      </c>
      <c r="H378" s="72" t="s">
        <v>2</v>
      </c>
      <c r="I378" s="73" t="s">
        <v>11</v>
      </c>
      <c r="J378" s="73">
        <v>2</v>
      </c>
    </row>
    <row r="379" spans="1:10" x14ac:dyDescent="0.2">
      <c r="A379" s="69" t="s">
        <v>788</v>
      </c>
      <c r="B379" s="70" t="s">
        <v>477</v>
      </c>
      <c r="C379" s="69" t="s">
        <v>472</v>
      </c>
      <c r="D379" s="69">
        <v>6</v>
      </c>
      <c r="E379" s="141">
        <v>75845</v>
      </c>
      <c r="F379" s="141">
        <v>113769</v>
      </c>
      <c r="G379" s="141">
        <v>151692</v>
      </c>
      <c r="H379" s="72" t="s">
        <v>14</v>
      </c>
      <c r="I379" s="73" t="s">
        <v>11</v>
      </c>
      <c r="J379" s="73">
        <v>2</v>
      </c>
    </row>
    <row r="380" spans="1:10" x14ac:dyDescent="0.2">
      <c r="A380" s="69" t="s">
        <v>789</v>
      </c>
      <c r="B380" s="70" t="s">
        <v>323</v>
      </c>
      <c r="C380" s="69" t="s">
        <v>277</v>
      </c>
      <c r="D380" s="69">
        <v>8</v>
      </c>
      <c r="E380" s="14">
        <v>38657</v>
      </c>
      <c r="F380" s="14">
        <v>48321</v>
      </c>
      <c r="G380" s="14">
        <v>57985</v>
      </c>
      <c r="H380" s="72" t="s">
        <v>2</v>
      </c>
      <c r="I380" s="73" t="s">
        <v>481</v>
      </c>
      <c r="J380" s="73">
        <v>3</v>
      </c>
    </row>
    <row r="381" spans="1:10" x14ac:dyDescent="0.2">
      <c r="A381" s="69" t="s">
        <v>790</v>
      </c>
      <c r="B381" s="70" t="s">
        <v>384</v>
      </c>
      <c r="C381" s="69" t="s">
        <v>277</v>
      </c>
      <c r="D381" s="69">
        <v>12</v>
      </c>
      <c r="E381" s="14">
        <v>50716</v>
      </c>
      <c r="F381" s="14">
        <v>63396</v>
      </c>
      <c r="G381" s="14">
        <v>76075</v>
      </c>
      <c r="H381" s="72" t="s">
        <v>2</v>
      </c>
      <c r="I381" s="73" t="s">
        <v>11</v>
      </c>
      <c r="J381" s="73">
        <v>3</v>
      </c>
    </row>
    <row r="382" spans="1:10" x14ac:dyDescent="0.2">
      <c r="A382" s="69" t="s">
        <v>1070</v>
      </c>
      <c r="B382" s="70" t="s">
        <v>1071</v>
      </c>
      <c r="C382" s="69" t="s">
        <v>277</v>
      </c>
      <c r="D382" s="69">
        <v>12</v>
      </c>
      <c r="E382" s="14">
        <v>50716</v>
      </c>
      <c r="F382" s="14">
        <v>63396</v>
      </c>
      <c r="G382" s="14">
        <v>76075</v>
      </c>
      <c r="H382" s="72" t="s">
        <v>2</v>
      </c>
      <c r="I382" s="73" t="s">
        <v>481</v>
      </c>
      <c r="J382" s="73">
        <v>2</v>
      </c>
    </row>
    <row r="383" spans="1:10" x14ac:dyDescent="0.2">
      <c r="A383" s="69" t="s">
        <v>1086</v>
      </c>
      <c r="B383" s="70" t="s">
        <v>1072</v>
      </c>
      <c r="C383" s="69" t="s">
        <v>277</v>
      </c>
      <c r="D383" s="69">
        <v>13</v>
      </c>
      <c r="E383" s="14">
        <v>54020</v>
      </c>
      <c r="F383" s="14">
        <v>67526</v>
      </c>
      <c r="G383" s="14">
        <v>81031</v>
      </c>
      <c r="H383" s="72" t="s">
        <v>2</v>
      </c>
      <c r="I383" s="73" t="s">
        <v>481</v>
      </c>
      <c r="J383" s="73">
        <v>2</v>
      </c>
    </row>
    <row r="384" spans="1:10" x14ac:dyDescent="0.2">
      <c r="A384" s="69" t="s">
        <v>791</v>
      </c>
      <c r="B384" s="82" t="s">
        <v>255</v>
      </c>
      <c r="C384" s="77" t="s">
        <v>233</v>
      </c>
      <c r="D384" s="69">
        <v>5</v>
      </c>
      <c r="E384" s="141">
        <v>42776</v>
      </c>
      <c r="F384" s="141">
        <v>59787</v>
      </c>
      <c r="G384" s="141">
        <v>76797</v>
      </c>
      <c r="H384" s="72" t="s">
        <v>2</v>
      </c>
      <c r="I384" s="73" t="s">
        <v>481</v>
      </c>
      <c r="J384" s="73">
        <v>2</v>
      </c>
    </row>
    <row r="385" spans="1:10" x14ac:dyDescent="0.2">
      <c r="A385" s="69" t="s">
        <v>792</v>
      </c>
      <c r="B385" s="70" t="s">
        <v>262</v>
      </c>
      <c r="C385" s="77" t="s">
        <v>233</v>
      </c>
      <c r="D385" s="78">
        <v>6</v>
      </c>
      <c r="E385" s="141">
        <v>49188</v>
      </c>
      <c r="F385" s="141">
        <v>68754</v>
      </c>
      <c r="G385" s="141">
        <v>88320</v>
      </c>
      <c r="H385" s="72" t="s">
        <v>2</v>
      </c>
      <c r="I385" s="73" t="s">
        <v>11</v>
      </c>
      <c r="J385" s="73">
        <v>2</v>
      </c>
    </row>
    <row r="386" spans="1:10" x14ac:dyDescent="0.2">
      <c r="A386" s="69" t="s">
        <v>793</v>
      </c>
      <c r="B386" s="70" t="s">
        <v>272</v>
      </c>
      <c r="C386" s="77" t="s">
        <v>233</v>
      </c>
      <c r="D386" s="78">
        <v>7</v>
      </c>
      <c r="E386" s="141">
        <v>56571</v>
      </c>
      <c r="F386" s="141">
        <v>79069</v>
      </c>
      <c r="G386" s="141">
        <v>101567</v>
      </c>
      <c r="H386" s="72" t="s">
        <v>2</v>
      </c>
      <c r="I386" s="73" t="s">
        <v>11</v>
      </c>
      <c r="J386" s="73">
        <v>2</v>
      </c>
    </row>
    <row r="387" spans="1:10" x14ac:dyDescent="0.2">
      <c r="A387" s="69" t="s">
        <v>794</v>
      </c>
      <c r="B387" s="70" t="s">
        <v>365</v>
      </c>
      <c r="C387" s="69" t="s">
        <v>277</v>
      </c>
      <c r="D387" s="69">
        <v>11</v>
      </c>
      <c r="E387" s="14">
        <v>47330</v>
      </c>
      <c r="F387" s="14">
        <v>59163</v>
      </c>
      <c r="G387" s="14">
        <v>70995</v>
      </c>
      <c r="H387" s="72" t="s">
        <v>2</v>
      </c>
      <c r="I387" s="73" t="s">
        <v>481</v>
      </c>
      <c r="J387" s="73">
        <v>3</v>
      </c>
    </row>
    <row r="388" spans="1:10" x14ac:dyDescent="0.2">
      <c r="A388" s="69" t="s">
        <v>795</v>
      </c>
      <c r="B388" s="70" t="s">
        <v>381</v>
      </c>
      <c r="C388" s="69" t="s">
        <v>277</v>
      </c>
      <c r="D388" s="69">
        <v>12</v>
      </c>
      <c r="E388" s="14">
        <v>50716</v>
      </c>
      <c r="F388" s="14">
        <v>63396</v>
      </c>
      <c r="G388" s="14">
        <v>76075</v>
      </c>
      <c r="H388" s="72" t="s">
        <v>2</v>
      </c>
      <c r="I388" s="73" t="s">
        <v>481</v>
      </c>
      <c r="J388" s="73">
        <v>3</v>
      </c>
    </row>
    <row r="389" spans="1:10" x14ac:dyDescent="0.2">
      <c r="A389" s="69" t="s">
        <v>1008</v>
      </c>
      <c r="B389" s="82" t="s">
        <v>963</v>
      </c>
      <c r="C389" s="77" t="s">
        <v>233</v>
      </c>
      <c r="D389" s="69">
        <v>5</v>
      </c>
      <c r="E389" s="141">
        <v>42776</v>
      </c>
      <c r="F389" s="141">
        <v>59787</v>
      </c>
      <c r="G389" s="141">
        <v>76797</v>
      </c>
      <c r="H389" s="72" t="s">
        <v>2</v>
      </c>
      <c r="I389" s="73" t="s">
        <v>481</v>
      </c>
      <c r="J389" s="73">
        <v>3</v>
      </c>
    </row>
    <row r="390" spans="1:10" x14ac:dyDescent="0.2">
      <c r="A390" s="69" t="s">
        <v>1009</v>
      </c>
      <c r="B390" s="82" t="s">
        <v>964</v>
      </c>
      <c r="C390" s="77" t="s">
        <v>233</v>
      </c>
      <c r="D390" s="69">
        <v>6</v>
      </c>
      <c r="E390" s="141">
        <v>49188</v>
      </c>
      <c r="F390" s="141">
        <v>68754</v>
      </c>
      <c r="G390" s="141">
        <v>88320</v>
      </c>
      <c r="H390" s="72" t="s">
        <v>2</v>
      </c>
      <c r="I390" s="73" t="s">
        <v>481</v>
      </c>
      <c r="J390" s="73">
        <v>3</v>
      </c>
    </row>
    <row r="391" spans="1:10" x14ac:dyDescent="0.2">
      <c r="A391" s="69" t="s">
        <v>796</v>
      </c>
      <c r="B391" s="70" t="s">
        <v>371</v>
      </c>
      <c r="C391" s="69" t="s">
        <v>277</v>
      </c>
      <c r="D391" s="69">
        <v>11</v>
      </c>
      <c r="E391" s="14">
        <v>47330</v>
      </c>
      <c r="F391" s="14">
        <v>59163</v>
      </c>
      <c r="G391" s="14">
        <v>70995</v>
      </c>
      <c r="H391" s="72" t="s">
        <v>2</v>
      </c>
      <c r="I391" s="73" t="s">
        <v>481</v>
      </c>
      <c r="J391" s="73">
        <v>3</v>
      </c>
    </row>
    <row r="392" spans="1:10" x14ac:dyDescent="0.2">
      <c r="A392" s="76" t="s">
        <v>797</v>
      </c>
      <c r="B392" s="70" t="s">
        <v>382</v>
      </c>
      <c r="C392" s="69" t="s">
        <v>277</v>
      </c>
      <c r="D392" s="69">
        <v>12</v>
      </c>
      <c r="E392" s="14">
        <v>50716</v>
      </c>
      <c r="F392" s="14">
        <v>63396</v>
      </c>
      <c r="G392" s="14">
        <v>76075</v>
      </c>
      <c r="H392" s="72" t="s">
        <v>2</v>
      </c>
      <c r="I392" s="73" t="s">
        <v>481</v>
      </c>
      <c r="J392" s="73">
        <v>3</v>
      </c>
    </row>
    <row r="393" spans="1:10" x14ac:dyDescent="0.2">
      <c r="A393" s="69" t="s">
        <v>798</v>
      </c>
      <c r="B393" s="77" t="s">
        <v>387</v>
      </c>
      <c r="C393" s="77" t="s">
        <v>277</v>
      </c>
      <c r="D393" s="78">
        <v>12</v>
      </c>
      <c r="E393" s="14">
        <v>50716</v>
      </c>
      <c r="F393" s="14">
        <v>63396</v>
      </c>
      <c r="G393" s="14">
        <v>76075</v>
      </c>
      <c r="H393" s="79" t="s">
        <v>2</v>
      </c>
      <c r="I393" s="73" t="s">
        <v>481</v>
      </c>
      <c r="J393" s="73">
        <v>3</v>
      </c>
    </row>
    <row r="394" spans="1:10" x14ac:dyDescent="0.2">
      <c r="A394" s="69" t="s">
        <v>799</v>
      </c>
      <c r="B394" s="70" t="s">
        <v>393</v>
      </c>
      <c r="C394" s="69" t="s">
        <v>277</v>
      </c>
      <c r="D394" s="69">
        <v>12</v>
      </c>
      <c r="E394" s="14">
        <v>50716</v>
      </c>
      <c r="F394" s="14">
        <v>63396</v>
      </c>
      <c r="G394" s="14">
        <v>76075</v>
      </c>
      <c r="H394" s="72" t="s">
        <v>2</v>
      </c>
      <c r="I394" s="73" t="s">
        <v>481</v>
      </c>
      <c r="J394" s="73">
        <v>3</v>
      </c>
    </row>
    <row r="395" spans="1:10" x14ac:dyDescent="0.2">
      <c r="A395" s="69" t="s">
        <v>800</v>
      </c>
      <c r="B395" s="70" t="s">
        <v>361</v>
      </c>
      <c r="C395" s="69" t="s">
        <v>277</v>
      </c>
      <c r="D395" s="69">
        <v>11</v>
      </c>
      <c r="E395" s="14">
        <v>47330</v>
      </c>
      <c r="F395" s="14">
        <v>59163</v>
      </c>
      <c r="G395" s="14">
        <v>70995</v>
      </c>
      <c r="H395" s="72" t="s">
        <v>2</v>
      </c>
      <c r="I395" s="73" t="s">
        <v>481</v>
      </c>
      <c r="J395" s="73">
        <v>3</v>
      </c>
    </row>
    <row r="396" spans="1:10" x14ac:dyDescent="0.2">
      <c r="A396" s="69" t="s">
        <v>801</v>
      </c>
      <c r="B396" s="70" t="s">
        <v>380</v>
      </c>
      <c r="C396" s="69" t="s">
        <v>277</v>
      </c>
      <c r="D396" s="69">
        <v>12</v>
      </c>
      <c r="E396" s="14">
        <v>50716</v>
      </c>
      <c r="F396" s="14">
        <v>63396</v>
      </c>
      <c r="G396" s="14">
        <v>76075</v>
      </c>
      <c r="H396" s="72" t="s">
        <v>2</v>
      </c>
      <c r="I396" s="73" t="s">
        <v>481</v>
      </c>
      <c r="J396" s="73">
        <v>3</v>
      </c>
    </row>
    <row r="397" spans="1:10" x14ac:dyDescent="0.2">
      <c r="A397" s="69" t="s">
        <v>802</v>
      </c>
      <c r="B397" s="70" t="s">
        <v>303</v>
      </c>
      <c r="C397" s="69" t="s">
        <v>277</v>
      </c>
      <c r="D397" s="69">
        <v>6</v>
      </c>
      <c r="E397" s="14">
        <v>33205</v>
      </c>
      <c r="F397" s="14">
        <v>41507</v>
      </c>
      <c r="G397" s="14">
        <v>49808</v>
      </c>
      <c r="H397" s="72" t="s">
        <v>2</v>
      </c>
      <c r="I397" s="73" t="s">
        <v>481</v>
      </c>
      <c r="J397" s="73">
        <v>3</v>
      </c>
    </row>
    <row r="398" spans="1:10" x14ac:dyDescent="0.2">
      <c r="A398" s="69" t="s">
        <v>803</v>
      </c>
      <c r="B398" s="70" t="s">
        <v>370</v>
      </c>
      <c r="C398" s="69" t="s">
        <v>277</v>
      </c>
      <c r="D398" s="69">
        <v>11</v>
      </c>
      <c r="E398" s="14">
        <v>47330</v>
      </c>
      <c r="F398" s="14">
        <v>59163</v>
      </c>
      <c r="G398" s="14">
        <v>70995</v>
      </c>
      <c r="H398" s="72" t="s">
        <v>2</v>
      </c>
      <c r="I398" s="73" t="s">
        <v>481</v>
      </c>
      <c r="J398" s="73">
        <v>3</v>
      </c>
    </row>
    <row r="399" spans="1:10" x14ac:dyDescent="0.2">
      <c r="A399" s="69" t="s">
        <v>804</v>
      </c>
      <c r="B399" s="70" t="s">
        <v>374</v>
      </c>
      <c r="C399" s="69" t="s">
        <v>277</v>
      </c>
      <c r="D399" s="69">
        <v>11</v>
      </c>
      <c r="E399" s="14">
        <v>47330</v>
      </c>
      <c r="F399" s="14">
        <v>59163</v>
      </c>
      <c r="G399" s="14">
        <v>70995</v>
      </c>
      <c r="H399" s="72" t="s">
        <v>2</v>
      </c>
      <c r="I399" s="73" t="s">
        <v>481</v>
      </c>
      <c r="J399" s="73">
        <v>3</v>
      </c>
    </row>
    <row r="400" spans="1:10" x14ac:dyDescent="0.2">
      <c r="A400" s="69" t="s">
        <v>805</v>
      </c>
      <c r="B400" s="70" t="s">
        <v>22</v>
      </c>
      <c r="C400" s="69" t="s">
        <v>277</v>
      </c>
      <c r="D400" s="69">
        <v>12</v>
      </c>
      <c r="E400" s="14">
        <v>50716</v>
      </c>
      <c r="F400" s="14">
        <v>63396</v>
      </c>
      <c r="G400" s="14">
        <v>76075</v>
      </c>
      <c r="H400" s="72" t="s">
        <v>2</v>
      </c>
      <c r="I400" s="73" t="s">
        <v>481</v>
      </c>
      <c r="J400" s="73">
        <v>3</v>
      </c>
    </row>
    <row r="401" spans="1:10" x14ac:dyDescent="0.2">
      <c r="A401" s="69" t="s">
        <v>806</v>
      </c>
      <c r="B401" s="70" t="s">
        <v>421</v>
      </c>
      <c r="C401" s="69" t="s">
        <v>277</v>
      </c>
      <c r="D401" s="69">
        <v>14</v>
      </c>
      <c r="E401" s="14">
        <v>57820</v>
      </c>
      <c r="F401" s="14">
        <v>72275</v>
      </c>
      <c r="G401" s="14">
        <v>86730</v>
      </c>
      <c r="H401" s="72" t="s">
        <v>2</v>
      </c>
      <c r="I401" s="73" t="s">
        <v>481</v>
      </c>
      <c r="J401" s="73">
        <v>3</v>
      </c>
    </row>
    <row r="402" spans="1:10" x14ac:dyDescent="0.2">
      <c r="A402" s="69" t="s">
        <v>807</v>
      </c>
      <c r="B402" s="70" t="s">
        <v>464</v>
      </c>
      <c r="C402" s="69" t="s">
        <v>277</v>
      </c>
      <c r="D402" s="69">
        <v>20</v>
      </c>
      <c r="E402" s="14">
        <v>96167</v>
      </c>
      <c r="F402" s="14">
        <v>124891</v>
      </c>
      <c r="G402" s="14">
        <v>153615</v>
      </c>
      <c r="H402" s="72" t="s">
        <v>11</v>
      </c>
      <c r="I402" s="73" t="s">
        <v>11</v>
      </c>
      <c r="J402" s="73">
        <v>1</v>
      </c>
    </row>
    <row r="403" spans="1:10" x14ac:dyDescent="0.2">
      <c r="A403" s="69" t="s">
        <v>809</v>
      </c>
      <c r="B403" s="70" t="s">
        <v>94</v>
      </c>
      <c r="C403" s="69" t="s">
        <v>277</v>
      </c>
      <c r="D403" s="69">
        <v>13</v>
      </c>
      <c r="E403" s="14">
        <v>54020</v>
      </c>
      <c r="F403" s="14">
        <v>67526</v>
      </c>
      <c r="G403" s="14">
        <v>81031</v>
      </c>
      <c r="H403" s="72" t="s">
        <v>2</v>
      </c>
      <c r="I403" s="73" t="s">
        <v>11</v>
      </c>
      <c r="J403" s="73">
        <v>3</v>
      </c>
    </row>
    <row r="404" spans="1:10" x14ac:dyDescent="0.2">
      <c r="A404" s="69" t="s">
        <v>810</v>
      </c>
      <c r="B404" s="70" t="s">
        <v>431</v>
      </c>
      <c r="C404" s="69" t="s">
        <v>277</v>
      </c>
      <c r="D404" s="69">
        <v>15</v>
      </c>
      <c r="E404" s="14">
        <v>59709</v>
      </c>
      <c r="F404" s="14">
        <v>77541</v>
      </c>
      <c r="G404" s="14">
        <v>95372</v>
      </c>
      <c r="H404" s="72" t="s">
        <v>2</v>
      </c>
      <c r="I404" s="73" t="s">
        <v>11</v>
      </c>
      <c r="J404" s="73">
        <v>2</v>
      </c>
    </row>
    <row r="405" spans="1:10" x14ac:dyDescent="0.2">
      <c r="A405" s="69" t="s">
        <v>811</v>
      </c>
      <c r="B405" s="70" t="s">
        <v>18</v>
      </c>
      <c r="C405" s="69" t="s">
        <v>277</v>
      </c>
      <c r="D405" s="69">
        <v>17</v>
      </c>
      <c r="E405" s="14">
        <v>72244</v>
      </c>
      <c r="F405" s="14">
        <v>93824</v>
      </c>
      <c r="G405" s="14">
        <v>115403</v>
      </c>
      <c r="H405" s="72" t="s">
        <v>14</v>
      </c>
      <c r="I405" s="73" t="s">
        <v>11</v>
      </c>
      <c r="J405" s="73">
        <v>2</v>
      </c>
    </row>
    <row r="406" spans="1:10" x14ac:dyDescent="0.2">
      <c r="A406" s="69" t="s">
        <v>808</v>
      </c>
      <c r="B406" s="70" t="s">
        <v>334</v>
      </c>
      <c r="C406" s="69" t="s">
        <v>277</v>
      </c>
      <c r="D406" s="69">
        <v>8</v>
      </c>
      <c r="E406" s="14">
        <v>38657</v>
      </c>
      <c r="F406" s="14">
        <v>48321</v>
      </c>
      <c r="G406" s="14">
        <v>57985</v>
      </c>
      <c r="H406" s="72" t="s">
        <v>2</v>
      </c>
      <c r="I406" s="73" t="s">
        <v>481</v>
      </c>
      <c r="J406" s="73">
        <v>3</v>
      </c>
    </row>
    <row r="407" spans="1:10" x14ac:dyDescent="0.2">
      <c r="A407" s="69" t="s">
        <v>812</v>
      </c>
      <c r="B407" s="70" t="s">
        <v>82</v>
      </c>
      <c r="C407" s="69" t="s">
        <v>478</v>
      </c>
      <c r="H407" s="72"/>
      <c r="I407" s="73" t="s">
        <v>481</v>
      </c>
      <c r="J407" s="73" t="s">
        <v>9</v>
      </c>
    </row>
    <row r="408" spans="1:10" x14ac:dyDescent="0.2">
      <c r="A408" s="69" t="s">
        <v>820</v>
      </c>
      <c r="B408" s="82" t="s">
        <v>61</v>
      </c>
      <c r="C408" s="69" t="s">
        <v>478</v>
      </c>
      <c r="H408" s="72" t="s">
        <v>14</v>
      </c>
      <c r="I408" s="73" t="s">
        <v>481</v>
      </c>
      <c r="J408" s="73">
        <v>6</v>
      </c>
    </row>
    <row r="409" spans="1:10" x14ac:dyDescent="0.2">
      <c r="A409" s="69" t="s">
        <v>813</v>
      </c>
      <c r="B409" s="70" t="s">
        <v>116</v>
      </c>
      <c r="C409" s="69" t="s">
        <v>478</v>
      </c>
      <c r="H409" s="72"/>
      <c r="I409" s="73" t="s">
        <v>481</v>
      </c>
      <c r="J409" s="73" t="s">
        <v>10</v>
      </c>
    </row>
    <row r="410" spans="1:10" x14ac:dyDescent="0.2">
      <c r="A410" s="69" t="s">
        <v>814</v>
      </c>
      <c r="B410" s="70" t="s">
        <v>114</v>
      </c>
      <c r="C410" s="69" t="s">
        <v>478</v>
      </c>
      <c r="H410" s="72"/>
      <c r="I410" s="73" t="s">
        <v>481</v>
      </c>
      <c r="J410" s="73" t="s">
        <v>10</v>
      </c>
    </row>
    <row r="411" spans="1:10" x14ac:dyDescent="0.2">
      <c r="A411" s="69" t="s">
        <v>815</v>
      </c>
      <c r="B411" s="70" t="s">
        <v>115</v>
      </c>
      <c r="C411" s="69" t="s">
        <v>478</v>
      </c>
      <c r="H411" s="72"/>
      <c r="I411" s="73" t="s">
        <v>481</v>
      </c>
      <c r="J411" s="73" t="s">
        <v>10</v>
      </c>
    </row>
    <row r="412" spans="1:10" x14ac:dyDescent="0.2">
      <c r="H412" s="72"/>
    </row>
    <row r="413" spans="1:10" x14ac:dyDescent="0.2">
      <c r="H413" s="72"/>
    </row>
    <row r="414" spans="1:10" x14ac:dyDescent="0.2">
      <c r="H414" s="72"/>
    </row>
    <row r="415" spans="1:10" x14ac:dyDescent="0.2">
      <c r="H415" s="72"/>
    </row>
    <row r="416" spans="1:10" x14ac:dyDescent="0.2">
      <c r="H416" s="72"/>
    </row>
    <row r="417" spans="8:8" x14ac:dyDescent="0.2">
      <c r="H417" s="72"/>
    </row>
    <row r="418" spans="8:8" x14ac:dyDescent="0.2">
      <c r="H418" s="72"/>
    </row>
    <row r="419" spans="8:8" x14ac:dyDescent="0.2">
      <c r="H419" s="72"/>
    </row>
    <row r="420" spans="8:8" x14ac:dyDescent="0.2">
      <c r="H420" s="72"/>
    </row>
    <row r="421" spans="8:8" x14ac:dyDescent="0.2">
      <c r="H421" s="72"/>
    </row>
    <row r="422" spans="8:8" x14ac:dyDescent="0.2">
      <c r="H422" s="72"/>
    </row>
    <row r="423" spans="8:8" x14ac:dyDescent="0.2">
      <c r="H423" s="72"/>
    </row>
    <row r="424" spans="8:8" x14ac:dyDescent="0.2">
      <c r="H424" s="72"/>
    </row>
    <row r="425" spans="8:8" x14ac:dyDescent="0.2">
      <c r="H425" s="72"/>
    </row>
    <row r="426" spans="8:8" x14ac:dyDescent="0.2">
      <c r="H426" s="72"/>
    </row>
    <row r="427" spans="8:8" x14ac:dyDescent="0.2">
      <c r="H427" s="72"/>
    </row>
    <row r="428" spans="8:8" x14ac:dyDescent="0.2">
      <c r="H428" s="72"/>
    </row>
    <row r="429" spans="8:8" x14ac:dyDescent="0.2">
      <c r="H429" s="72"/>
    </row>
    <row r="430" spans="8:8" x14ac:dyDescent="0.2">
      <c r="H430" s="72"/>
    </row>
    <row r="431" spans="8:8" x14ac:dyDescent="0.2">
      <c r="H431" s="72"/>
    </row>
    <row r="432" spans="8:8" x14ac:dyDescent="0.2">
      <c r="H432" s="72"/>
    </row>
    <row r="433" spans="8:8" x14ac:dyDescent="0.2">
      <c r="H433" s="72"/>
    </row>
    <row r="434" spans="8:8" x14ac:dyDescent="0.2">
      <c r="H434" s="72"/>
    </row>
    <row r="435" spans="8:8" x14ac:dyDescent="0.2">
      <c r="H435" s="72"/>
    </row>
    <row r="436" spans="8:8" x14ac:dyDescent="0.2">
      <c r="H436" s="72"/>
    </row>
    <row r="437" spans="8:8" x14ac:dyDescent="0.2">
      <c r="H437" s="72"/>
    </row>
    <row r="438" spans="8:8" x14ac:dyDescent="0.2">
      <c r="H438" s="72"/>
    </row>
    <row r="439" spans="8:8" x14ac:dyDescent="0.2">
      <c r="H439" s="72"/>
    </row>
    <row r="440" spans="8:8" x14ac:dyDescent="0.2">
      <c r="H440" s="72"/>
    </row>
    <row r="441" spans="8:8" x14ac:dyDescent="0.2">
      <c r="H441" s="72"/>
    </row>
    <row r="442" spans="8:8" x14ac:dyDescent="0.2">
      <c r="H442" s="72"/>
    </row>
    <row r="443" spans="8:8" x14ac:dyDescent="0.2">
      <c r="H443" s="72"/>
    </row>
    <row r="444" spans="8:8" x14ac:dyDescent="0.2">
      <c r="H444" s="72"/>
    </row>
    <row r="445" spans="8:8" x14ac:dyDescent="0.2">
      <c r="H445" s="72"/>
    </row>
    <row r="446" spans="8:8" x14ac:dyDescent="0.2">
      <c r="H446" s="72"/>
    </row>
    <row r="447" spans="8:8" x14ac:dyDescent="0.2">
      <c r="H447" s="72"/>
    </row>
    <row r="448" spans="8:8" x14ac:dyDescent="0.2">
      <c r="H448" s="72"/>
    </row>
    <row r="449" spans="8:8" x14ac:dyDescent="0.2">
      <c r="H449" s="72"/>
    </row>
    <row r="450" spans="8:8" x14ac:dyDescent="0.2">
      <c r="H450" s="72"/>
    </row>
    <row r="451" spans="8:8" x14ac:dyDescent="0.2">
      <c r="H451" s="72"/>
    </row>
    <row r="452" spans="8:8" x14ac:dyDescent="0.2">
      <c r="H452" s="72"/>
    </row>
    <row r="453" spans="8:8" x14ac:dyDescent="0.2">
      <c r="H453" s="72"/>
    </row>
    <row r="454" spans="8:8" x14ac:dyDescent="0.2">
      <c r="H454" s="72"/>
    </row>
    <row r="455" spans="8:8" x14ac:dyDescent="0.2">
      <c r="H455" s="72"/>
    </row>
    <row r="456" spans="8:8" x14ac:dyDescent="0.2">
      <c r="H456" s="72"/>
    </row>
    <row r="457" spans="8:8" x14ac:dyDescent="0.2">
      <c r="H457" s="72"/>
    </row>
    <row r="458" spans="8:8" x14ac:dyDescent="0.2">
      <c r="H458" s="72"/>
    </row>
    <row r="459" spans="8:8" x14ac:dyDescent="0.2">
      <c r="H459" s="72"/>
    </row>
    <row r="460" spans="8:8" x14ac:dyDescent="0.2">
      <c r="H460" s="72"/>
    </row>
    <row r="461" spans="8:8" x14ac:dyDescent="0.2">
      <c r="H461" s="72"/>
    </row>
    <row r="462" spans="8:8" x14ac:dyDescent="0.2">
      <c r="H462" s="72"/>
    </row>
    <row r="463" spans="8:8" x14ac:dyDescent="0.2">
      <c r="H463" s="72"/>
    </row>
    <row r="464" spans="8:8" x14ac:dyDescent="0.2">
      <c r="H464" s="72"/>
    </row>
    <row r="465" spans="8:8" x14ac:dyDescent="0.2">
      <c r="H465" s="72"/>
    </row>
    <row r="466" spans="8:8" x14ac:dyDescent="0.2">
      <c r="H466" s="72"/>
    </row>
    <row r="467" spans="8:8" x14ac:dyDescent="0.2">
      <c r="H467" s="72"/>
    </row>
    <row r="468" spans="8:8" x14ac:dyDescent="0.2">
      <c r="H468" s="72"/>
    </row>
    <row r="469" spans="8:8" x14ac:dyDescent="0.2">
      <c r="H469" s="72"/>
    </row>
    <row r="470" spans="8:8" x14ac:dyDescent="0.2">
      <c r="H470" s="72"/>
    </row>
    <row r="471" spans="8:8" x14ac:dyDescent="0.2">
      <c r="H471" s="72"/>
    </row>
    <row r="472" spans="8:8" x14ac:dyDescent="0.2">
      <c r="H472" s="72"/>
    </row>
    <row r="473" spans="8:8" x14ac:dyDescent="0.2">
      <c r="H473" s="72"/>
    </row>
    <row r="474" spans="8:8" x14ac:dyDescent="0.2">
      <c r="H474" s="72"/>
    </row>
    <row r="475" spans="8:8" x14ac:dyDescent="0.2">
      <c r="H475" s="72"/>
    </row>
    <row r="476" spans="8:8" x14ac:dyDescent="0.2">
      <c r="H476" s="72"/>
    </row>
    <row r="477" spans="8:8" x14ac:dyDescent="0.2">
      <c r="H477" s="72"/>
    </row>
    <row r="478" spans="8:8" x14ac:dyDescent="0.2">
      <c r="H478" s="72"/>
    </row>
    <row r="479" spans="8:8" x14ac:dyDescent="0.2">
      <c r="H479" s="72"/>
    </row>
    <row r="480" spans="8:8" x14ac:dyDescent="0.2">
      <c r="H480" s="72"/>
    </row>
    <row r="481" spans="8:8" x14ac:dyDescent="0.2">
      <c r="H481" s="72"/>
    </row>
    <row r="482" spans="8:8" x14ac:dyDescent="0.2">
      <c r="H482" s="72"/>
    </row>
    <row r="483" spans="8:8" x14ac:dyDescent="0.2">
      <c r="H483" s="72"/>
    </row>
    <row r="484" spans="8:8" x14ac:dyDescent="0.2">
      <c r="H484" s="72"/>
    </row>
    <row r="485" spans="8:8" x14ac:dyDescent="0.2">
      <c r="H485" s="72"/>
    </row>
    <row r="486" spans="8:8" x14ac:dyDescent="0.2">
      <c r="H486" s="72"/>
    </row>
    <row r="487" spans="8:8" x14ac:dyDescent="0.2">
      <c r="H487" s="72"/>
    </row>
    <row r="488" spans="8:8" x14ac:dyDescent="0.2">
      <c r="H488" s="72"/>
    </row>
    <row r="489" spans="8:8" x14ac:dyDescent="0.2">
      <c r="H489" s="72"/>
    </row>
    <row r="490" spans="8:8" x14ac:dyDescent="0.2">
      <c r="H490" s="72"/>
    </row>
    <row r="491" spans="8:8" x14ac:dyDescent="0.2">
      <c r="H491" s="72"/>
    </row>
    <row r="492" spans="8:8" x14ac:dyDescent="0.2">
      <c r="H492" s="72"/>
    </row>
    <row r="493" spans="8:8" x14ac:dyDescent="0.2">
      <c r="H493" s="72"/>
    </row>
    <row r="494" spans="8:8" x14ac:dyDescent="0.2">
      <c r="H494" s="72"/>
    </row>
    <row r="495" spans="8:8" x14ac:dyDescent="0.2">
      <c r="H495" s="72"/>
    </row>
    <row r="496" spans="8:8" x14ac:dyDescent="0.2">
      <c r="H496" s="72"/>
    </row>
    <row r="497" spans="8:8" x14ac:dyDescent="0.2">
      <c r="H497" s="72"/>
    </row>
    <row r="498" spans="8:8" x14ac:dyDescent="0.2">
      <c r="H498" s="72"/>
    </row>
    <row r="499" spans="8:8" x14ac:dyDescent="0.2">
      <c r="H499" s="72"/>
    </row>
    <row r="500" spans="8:8" x14ac:dyDescent="0.2">
      <c r="H500" s="72"/>
    </row>
    <row r="501" spans="8:8" x14ac:dyDescent="0.2">
      <c r="H501" s="72"/>
    </row>
    <row r="502" spans="8:8" x14ac:dyDescent="0.2">
      <c r="H502" s="72"/>
    </row>
    <row r="503" spans="8:8" x14ac:dyDescent="0.2">
      <c r="H503" s="72"/>
    </row>
    <row r="504" spans="8:8" x14ac:dyDescent="0.2">
      <c r="H504" s="72"/>
    </row>
    <row r="505" spans="8:8" x14ac:dyDescent="0.2">
      <c r="H505" s="72"/>
    </row>
    <row r="506" spans="8:8" x14ac:dyDescent="0.2">
      <c r="H506" s="72"/>
    </row>
    <row r="507" spans="8:8" x14ac:dyDescent="0.2">
      <c r="H507" s="72"/>
    </row>
    <row r="508" spans="8:8" x14ac:dyDescent="0.2">
      <c r="H508" s="72"/>
    </row>
    <row r="509" spans="8:8" x14ac:dyDescent="0.2">
      <c r="H509" s="72"/>
    </row>
    <row r="510" spans="8:8" x14ac:dyDescent="0.2">
      <c r="H510" s="72"/>
    </row>
    <row r="511" spans="8:8" x14ac:dyDescent="0.2">
      <c r="H511" s="72"/>
    </row>
    <row r="512" spans="8:8" x14ac:dyDescent="0.2">
      <c r="H512" s="72"/>
    </row>
    <row r="513" spans="8:8" x14ac:dyDescent="0.2">
      <c r="H513" s="72"/>
    </row>
    <row r="514" spans="8:8" x14ac:dyDescent="0.2">
      <c r="H514" s="72"/>
    </row>
    <row r="515" spans="8:8" x14ac:dyDescent="0.2">
      <c r="H515" s="72"/>
    </row>
    <row r="516" spans="8:8" x14ac:dyDescent="0.2">
      <c r="H516" s="72"/>
    </row>
    <row r="517" spans="8:8" x14ac:dyDescent="0.2">
      <c r="H517" s="72"/>
    </row>
    <row r="518" spans="8:8" x14ac:dyDescent="0.2">
      <c r="H518" s="72"/>
    </row>
    <row r="519" spans="8:8" x14ac:dyDescent="0.2">
      <c r="H519" s="72"/>
    </row>
    <row r="520" spans="8:8" x14ac:dyDescent="0.2">
      <c r="H520" s="72"/>
    </row>
    <row r="521" spans="8:8" x14ac:dyDescent="0.2">
      <c r="H521" s="72"/>
    </row>
    <row r="522" spans="8:8" x14ac:dyDescent="0.2">
      <c r="H522" s="72"/>
    </row>
    <row r="523" spans="8:8" x14ac:dyDescent="0.2">
      <c r="H523" s="72"/>
    </row>
    <row r="524" spans="8:8" x14ac:dyDescent="0.2">
      <c r="H524" s="72"/>
    </row>
    <row r="525" spans="8:8" x14ac:dyDescent="0.2">
      <c r="H525" s="72"/>
    </row>
    <row r="526" spans="8:8" x14ac:dyDescent="0.2">
      <c r="H526" s="72"/>
    </row>
    <row r="527" spans="8:8" x14ac:dyDescent="0.2">
      <c r="H527" s="72"/>
    </row>
    <row r="528" spans="8:8" x14ac:dyDescent="0.2">
      <c r="H528" s="72"/>
    </row>
    <row r="529" spans="8:8" x14ac:dyDescent="0.2">
      <c r="H529" s="72"/>
    </row>
    <row r="530" spans="8:8" x14ac:dyDescent="0.2">
      <c r="H530" s="72"/>
    </row>
    <row r="531" spans="8:8" x14ac:dyDescent="0.2">
      <c r="H531" s="72"/>
    </row>
    <row r="532" spans="8:8" x14ac:dyDescent="0.2">
      <c r="H532" s="72"/>
    </row>
    <row r="533" spans="8:8" x14ac:dyDescent="0.2">
      <c r="H533" s="72"/>
    </row>
    <row r="534" spans="8:8" x14ac:dyDescent="0.2">
      <c r="H534" s="72"/>
    </row>
    <row r="535" spans="8:8" x14ac:dyDescent="0.2">
      <c r="H535" s="72"/>
    </row>
    <row r="536" spans="8:8" x14ac:dyDescent="0.2">
      <c r="H536" s="72"/>
    </row>
    <row r="537" spans="8:8" x14ac:dyDescent="0.2">
      <c r="H537" s="72"/>
    </row>
    <row r="538" spans="8:8" x14ac:dyDescent="0.2">
      <c r="H538" s="72"/>
    </row>
    <row r="539" spans="8:8" x14ac:dyDescent="0.2">
      <c r="H539" s="72"/>
    </row>
    <row r="540" spans="8:8" x14ac:dyDescent="0.2">
      <c r="H540" s="72"/>
    </row>
    <row r="541" spans="8:8" x14ac:dyDescent="0.2">
      <c r="H541" s="72"/>
    </row>
    <row r="542" spans="8:8" x14ac:dyDescent="0.2">
      <c r="H542" s="72"/>
    </row>
    <row r="543" spans="8:8" x14ac:dyDescent="0.2">
      <c r="H543" s="72"/>
    </row>
    <row r="544" spans="8:8" x14ac:dyDescent="0.2">
      <c r="H544" s="72"/>
    </row>
    <row r="545" spans="8:8" x14ac:dyDescent="0.2">
      <c r="H545" s="72"/>
    </row>
    <row r="546" spans="8:8" x14ac:dyDescent="0.2">
      <c r="H546" s="72"/>
    </row>
    <row r="547" spans="8:8" x14ac:dyDescent="0.2">
      <c r="H547" s="72"/>
    </row>
    <row r="548" spans="8:8" x14ac:dyDescent="0.2">
      <c r="H548" s="72"/>
    </row>
    <row r="549" spans="8:8" x14ac:dyDescent="0.2">
      <c r="H549" s="72"/>
    </row>
    <row r="550" spans="8:8" x14ac:dyDescent="0.2">
      <c r="H550" s="72"/>
    </row>
    <row r="551" spans="8:8" x14ac:dyDescent="0.2">
      <c r="H551" s="72"/>
    </row>
    <row r="552" spans="8:8" x14ac:dyDescent="0.2">
      <c r="H552" s="72"/>
    </row>
    <row r="553" spans="8:8" x14ac:dyDescent="0.2">
      <c r="H553" s="72"/>
    </row>
    <row r="554" spans="8:8" x14ac:dyDescent="0.2">
      <c r="H554" s="72"/>
    </row>
    <row r="555" spans="8:8" x14ac:dyDescent="0.2">
      <c r="H555" s="72"/>
    </row>
    <row r="556" spans="8:8" x14ac:dyDescent="0.2">
      <c r="H556" s="72"/>
    </row>
    <row r="557" spans="8:8" x14ac:dyDescent="0.2">
      <c r="H557" s="72"/>
    </row>
    <row r="558" spans="8:8" x14ac:dyDescent="0.2">
      <c r="H558" s="72"/>
    </row>
    <row r="559" spans="8:8" x14ac:dyDescent="0.2">
      <c r="H559" s="72"/>
    </row>
    <row r="560" spans="8:8" x14ac:dyDescent="0.2">
      <c r="H560" s="72"/>
    </row>
    <row r="561" spans="8:8" x14ac:dyDescent="0.2">
      <c r="H561" s="72"/>
    </row>
    <row r="562" spans="8:8" x14ac:dyDescent="0.2">
      <c r="H562" s="72"/>
    </row>
    <row r="563" spans="8:8" x14ac:dyDescent="0.2">
      <c r="H563" s="72"/>
    </row>
    <row r="564" spans="8:8" x14ac:dyDescent="0.2">
      <c r="H564" s="72"/>
    </row>
    <row r="565" spans="8:8" x14ac:dyDescent="0.2">
      <c r="H565" s="72"/>
    </row>
    <row r="566" spans="8:8" x14ac:dyDescent="0.2">
      <c r="H566" s="72"/>
    </row>
    <row r="567" spans="8:8" x14ac:dyDescent="0.2">
      <c r="H567" s="72"/>
    </row>
    <row r="568" spans="8:8" x14ac:dyDescent="0.2">
      <c r="H568" s="72"/>
    </row>
    <row r="569" spans="8:8" x14ac:dyDescent="0.2">
      <c r="H569" s="72"/>
    </row>
    <row r="570" spans="8:8" x14ac:dyDescent="0.2">
      <c r="H570" s="72"/>
    </row>
    <row r="571" spans="8:8" x14ac:dyDescent="0.2">
      <c r="H571" s="72"/>
    </row>
    <row r="572" spans="8:8" x14ac:dyDescent="0.2">
      <c r="H572" s="72"/>
    </row>
    <row r="573" spans="8:8" x14ac:dyDescent="0.2">
      <c r="H573" s="72"/>
    </row>
    <row r="574" spans="8:8" x14ac:dyDescent="0.2">
      <c r="H574" s="72"/>
    </row>
    <row r="575" spans="8:8" x14ac:dyDescent="0.2">
      <c r="H575" s="72"/>
    </row>
    <row r="576" spans="8:8" x14ac:dyDescent="0.2">
      <c r="H576" s="72"/>
    </row>
    <row r="577" spans="8:8" x14ac:dyDescent="0.2">
      <c r="H577" s="72"/>
    </row>
    <row r="578" spans="8:8" x14ac:dyDescent="0.2">
      <c r="H578" s="72"/>
    </row>
    <row r="579" spans="8:8" x14ac:dyDescent="0.2">
      <c r="H579" s="72"/>
    </row>
    <row r="580" spans="8:8" x14ac:dyDescent="0.2">
      <c r="H580" s="72"/>
    </row>
    <row r="581" spans="8:8" x14ac:dyDescent="0.2">
      <c r="H581" s="72"/>
    </row>
    <row r="582" spans="8:8" x14ac:dyDescent="0.2">
      <c r="H582" s="72"/>
    </row>
    <row r="583" spans="8:8" x14ac:dyDescent="0.2">
      <c r="H583" s="72"/>
    </row>
    <row r="584" spans="8:8" x14ac:dyDescent="0.2">
      <c r="H584" s="72"/>
    </row>
    <row r="585" spans="8:8" x14ac:dyDescent="0.2">
      <c r="H585" s="72"/>
    </row>
    <row r="586" spans="8:8" x14ac:dyDescent="0.2">
      <c r="H586" s="72"/>
    </row>
    <row r="587" spans="8:8" x14ac:dyDescent="0.2">
      <c r="H587" s="72"/>
    </row>
    <row r="588" spans="8:8" x14ac:dyDescent="0.2">
      <c r="H588" s="72"/>
    </row>
    <row r="589" spans="8:8" x14ac:dyDescent="0.2">
      <c r="H589" s="72"/>
    </row>
    <row r="590" spans="8:8" x14ac:dyDescent="0.2">
      <c r="H590" s="72"/>
    </row>
    <row r="591" spans="8:8" x14ac:dyDescent="0.2">
      <c r="H591" s="72"/>
    </row>
    <row r="592" spans="8:8" x14ac:dyDescent="0.2">
      <c r="H592" s="72"/>
    </row>
    <row r="593" spans="8:8" x14ac:dyDescent="0.2">
      <c r="H593" s="72"/>
    </row>
    <row r="594" spans="8:8" x14ac:dyDescent="0.2">
      <c r="H594" s="72"/>
    </row>
    <row r="595" spans="8:8" x14ac:dyDescent="0.2">
      <c r="H595" s="72"/>
    </row>
    <row r="596" spans="8:8" x14ac:dyDescent="0.2">
      <c r="H596" s="72"/>
    </row>
    <row r="597" spans="8:8" x14ac:dyDescent="0.2">
      <c r="H597" s="72"/>
    </row>
    <row r="598" spans="8:8" x14ac:dyDescent="0.2">
      <c r="H598" s="72"/>
    </row>
    <row r="599" spans="8:8" x14ac:dyDescent="0.2">
      <c r="H599" s="72"/>
    </row>
    <row r="600" spans="8:8" x14ac:dyDescent="0.2">
      <c r="H600" s="72"/>
    </row>
    <row r="601" spans="8:8" x14ac:dyDescent="0.2">
      <c r="H601" s="72"/>
    </row>
    <row r="602" spans="8:8" x14ac:dyDescent="0.2">
      <c r="H602" s="72"/>
    </row>
    <row r="603" spans="8:8" x14ac:dyDescent="0.2">
      <c r="H603" s="72"/>
    </row>
    <row r="604" spans="8:8" x14ac:dyDescent="0.2">
      <c r="H604" s="72"/>
    </row>
    <row r="605" spans="8:8" x14ac:dyDescent="0.2">
      <c r="H605" s="72"/>
    </row>
    <row r="606" spans="8:8" x14ac:dyDescent="0.2">
      <c r="H606" s="72"/>
    </row>
    <row r="607" spans="8:8" x14ac:dyDescent="0.2">
      <c r="H607" s="72"/>
    </row>
    <row r="608" spans="8:8" x14ac:dyDescent="0.2">
      <c r="H608" s="72"/>
    </row>
    <row r="609" spans="8:8" x14ac:dyDescent="0.2">
      <c r="H609" s="72"/>
    </row>
    <row r="610" spans="8:8" x14ac:dyDescent="0.2">
      <c r="H610" s="72"/>
    </row>
    <row r="611" spans="8:8" x14ac:dyDescent="0.2">
      <c r="H611" s="72"/>
    </row>
    <row r="612" spans="8:8" x14ac:dyDescent="0.2">
      <c r="H612" s="72"/>
    </row>
    <row r="613" spans="8:8" x14ac:dyDescent="0.2">
      <c r="H613" s="72"/>
    </row>
    <row r="614" spans="8:8" x14ac:dyDescent="0.2">
      <c r="H614" s="72"/>
    </row>
    <row r="615" spans="8:8" x14ac:dyDescent="0.2">
      <c r="H615" s="72"/>
    </row>
    <row r="616" spans="8:8" x14ac:dyDescent="0.2">
      <c r="H616" s="72"/>
    </row>
    <row r="617" spans="8:8" x14ac:dyDescent="0.2">
      <c r="H617" s="72"/>
    </row>
    <row r="618" spans="8:8" x14ac:dyDescent="0.2">
      <c r="H618" s="72"/>
    </row>
    <row r="619" spans="8:8" x14ac:dyDescent="0.2">
      <c r="H619" s="72"/>
    </row>
    <row r="620" spans="8:8" x14ac:dyDescent="0.2">
      <c r="H620" s="72"/>
    </row>
    <row r="621" spans="8:8" x14ac:dyDescent="0.2">
      <c r="H621" s="72"/>
    </row>
    <row r="622" spans="8:8" x14ac:dyDescent="0.2">
      <c r="H622" s="72"/>
    </row>
    <row r="623" spans="8:8" x14ac:dyDescent="0.2">
      <c r="H623" s="72"/>
    </row>
    <row r="624" spans="8:8" x14ac:dyDescent="0.2">
      <c r="H624" s="72"/>
    </row>
    <row r="625" spans="8:8" x14ac:dyDescent="0.2">
      <c r="H625" s="72"/>
    </row>
    <row r="626" spans="8:8" x14ac:dyDescent="0.2">
      <c r="H626" s="72"/>
    </row>
    <row r="627" spans="8:8" x14ac:dyDescent="0.2">
      <c r="H627" s="72"/>
    </row>
    <row r="628" spans="8:8" x14ac:dyDescent="0.2">
      <c r="H628" s="72"/>
    </row>
    <row r="629" spans="8:8" x14ac:dyDescent="0.2">
      <c r="H629" s="72"/>
    </row>
    <row r="630" spans="8:8" x14ac:dyDescent="0.2">
      <c r="H630" s="72"/>
    </row>
    <row r="631" spans="8:8" x14ac:dyDescent="0.2">
      <c r="H631" s="72"/>
    </row>
    <row r="632" spans="8:8" x14ac:dyDescent="0.2">
      <c r="H632" s="72"/>
    </row>
    <row r="633" spans="8:8" x14ac:dyDescent="0.2">
      <c r="H633" s="72"/>
    </row>
    <row r="634" spans="8:8" x14ac:dyDescent="0.2">
      <c r="H634" s="72"/>
    </row>
    <row r="635" spans="8:8" x14ac:dyDescent="0.2">
      <c r="H635" s="72"/>
    </row>
    <row r="636" spans="8:8" x14ac:dyDescent="0.2">
      <c r="H636" s="72"/>
    </row>
    <row r="637" spans="8:8" x14ac:dyDescent="0.2">
      <c r="H637" s="72"/>
    </row>
    <row r="638" spans="8:8" x14ac:dyDescent="0.2">
      <c r="H638" s="72"/>
    </row>
    <row r="639" spans="8:8" x14ac:dyDescent="0.2">
      <c r="H639" s="72"/>
    </row>
    <row r="640" spans="8:8" x14ac:dyDescent="0.2">
      <c r="H640" s="72"/>
    </row>
    <row r="641" spans="8:8" x14ac:dyDescent="0.2">
      <c r="H641" s="72"/>
    </row>
    <row r="642" spans="8:8" x14ac:dyDescent="0.2">
      <c r="H642" s="72"/>
    </row>
    <row r="643" spans="8:8" x14ac:dyDescent="0.2">
      <c r="H643" s="72"/>
    </row>
    <row r="644" spans="8:8" x14ac:dyDescent="0.2">
      <c r="H644" s="72"/>
    </row>
    <row r="645" spans="8:8" x14ac:dyDescent="0.2">
      <c r="H645" s="72"/>
    </row>
    <row r="646" spans="8:8" x14ac:dyDescent="0.2">
      <c r="H646" s="72"/>
    </row>
    <row r="647" spans="8:8" x14ac:dyDescent="0.2">
      <c r="H647" s="72"/>
    </row>
    <row r="648" spans="8:8" x14ac:dyDescent="0.2">
      <c r="H648" s="72"/>
    </row>
    <row r="649" spans="8:8" x14ac:dyDescent="0.2">
      <c r="H649" s="72"/>
    </row>
  </sheetData>
  <sortState ref="A2:J411">
    <sortCondition ref="A1"/>
  </sortState>
  <printOptions gridLines="1"/>
  <pageMargins left="0.7" right="0.7" top="0.75" bottom="0.75" header="0.3" footer="0.3"/>
  <pageSetup scale="70" fitToHeight="0" orientation="portrait" r:id="rId1"/>
  <headerFooter>
    <oddHeader xml:space="preserve">&amp;CCLASSIFICATIONS AND ASSIGNED RANGES
October 9, 2021 
(Sorted by Class Code)
</oddHeader>
    <oddFooter>&amp;LC = Classified service            G BB = General Broad Band
E = Executive Service            IT BB = Information Technology Broad Band
U = Unclassified Service        PF = Police and Fire Step System&amp;R&amp;P
Updated through 10/9/2021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9"/>
  <sheetViews>
    <sheetView zoomScaleNormal="100" workbookViewId="0"/>
  </sheetViews>
  <sheetFormatPr defaultColWidth="9.140625" defaultRowHeight="12.75" x14ac:dyDescent="0.2"/>
  <cols>
    <col min="1" max="1" width="7.42578125" style="69" bestFit="1" customWidth="1"/>
    <col min="2" max="2" width="50" style="82" bestFit="1" customWidth="1"/>
    <col min="3" max="3" width="17.7109375" style="69" bestFit="1" customWidth="1"/>
    <col min="4" max="4" width="6.85546875" style="69" bestFit="1" customWidth="1"/>
    <col min="5" max="5" width="10.5703125" style="71" bestFit="1" customWidth="1"/>
    <col min="6" max="6" width="10" style="71" bestFit="1" customWidth="1"/>
    <col min="7" max="7" width="11.140625" style="71" bestFit="1" customWidth="1"/>
    <col min="8" max="8" width="5.85546875" style="69" bestFit="1" customWidth="1"/>
    <col min="9" max="9" width="6.42578125" style="73" bestFit="1" customWidth="1"/>
    <col min="10" max="10" width="4.7109375" style="73" bestFit="1" customWidth="1"/>
    <col min="11" max="16384" width="9.140625" style="69"/>
  </cols>
  <sheetData>
    <row r="1" spans="1:10" s="68" customFormat="1" x14ac:dyDescent="0.2">
      <c r="A1" s="64" t="s">
        <v>816</v>
      </c>
      <c r="B1" s="65" t="s">
        <v>1</v>
      </c>
      <c r="C1" s="64" t="s">
        <v>3</v>
      </c>
      <c r="D1" s="64" t="s">
        <v>4</v>
      </c>
      <c r="E1" s="66" t="s">
        <v>5</v>
      </c>
      <c r="F1" s="66" t="s">
        <v>230</v>
      </c>
      <c r="G1" s="66" t="s">
        <v>6</v>
      </c>
      <c r="H1" s="64" t="s">
        <v>231</v>
      </c>
      <c r="I1" s="67" t="s">
        <v>480</v>
      </c>
      <c r="J1" s="67" t="s">
        <v>8</v>
      </c>
    </row>
    <row r="2" spans="1:10" x14ac:dyDescent="0.2">
      <c r="A2" s="69" t="s">
        <v>748</v>
      </c>
      <c r="B2" s="70" t="s">
        <v>276</v>
      </c>
      <c r="C2" s="69" t="s">
        <v>277</v>
      </c>
      <c r="D2" s="69">
        <v>1</v>
      </c>
      <c r="E2" s="14">
        <v>27040</v>
      </c>
      <c r="F2" s="14">
        <v>31424</v>
      </c>
      <c r="G2" s="14">
        <v>35807</v>
      </c>
      <c r="H2" s="72" t="s">
        <v>2</v>
      </c>
      <c r="I2" s="73" t="s">
        <v>481</v>
      </c>
      <c r="J2" s="73" t="s">
        <v>10</v>
      </c>
    </row>
    <row r="3" spans="1:10" x14ac:dyDescent="0.2">
      <c r="A3" s="69" t="s">
        <v>669</v>
      </c>
      <c r="B3" s="70" t="s">
        <v>37</v>
      </c>
      <c r="C3" s="69" t="s">
        <v>277</v>
      </c>
      <c r="D3" s="69">
        <v>2</v>
      </c>
      <c r="E3" s="14">
        <v>27040</v>
      </c>
      <c r="F3" s="14">
        <v>32663</v>
      </c>
      <c r="G3" s="14">
        <v>38285</v>
      </c>
      <c r="H3" s="72" t="s">
        <v>2</v>
      </c>
      <c r="I3" s="73" t="s">
        <v>481</v>
      </c>
      <c r="J3" s="73" t="s">
        <v>10</v>
      </c>
    </row>
    <row r="4" spans="1:10" x14ac:dyDescent="0.2">
      <c r="A4" s="69" t="s">
        <v>730</v>
      </c>
      <c r="B4" s="70" t="s">
        <v>278</v>
      </c>
      <c r="C4" s="69" t="s">
        <v>277</v>
      </c>
      <c r="D4" s="69">
        <v>2</v>
      </c>
      <c r="E4" s="14">
        <v>27040</v>
      </c>
      <c r="F4" s="14">
        <v>32663</v>
      </c>
      <c r="G4" s="14">
        <v>38285</v>
      </c>
      <c r="H4" s="72" t="s">
        <v>2</v>
      </c>
      <c r="I4" s="73" t="s">
        <v>481</v>
      </c>
      <c r="J4" s="73" t="s">
        <v>10</v>
      </c>
    </row>
    <row r="5" spans="1:10" x14ac:dyDescent="0.2">
      <c r="A5" s="69" t="s">
        <v>553</v>
      </c>
      <c r="B5" s="70" t="s">
        <v>279</v>
      </c>
      <c r="C5" s="69" t="s">
        <v>277</v>
      </c>
      <c r="D5" s="69">
        <v>2</v>
      </c>
      <c r="E5" s="14">
        <v>27040</v>
      </c>
      <c r="F5" s="14">
        <v>32663</v>
      </c>
      <c r="G5" s="14">
        <v>38285</v>
      </c>
      <c r="H5" s="72" t="s">
        <v>2</v>
      </c>
      <c r="I5" s="73" t="s">
        <v>481</v>
      </c>
      <c r="J5" s="73">
        <v>5</v>
      </c>
    </row>
    <row r="6" spans="1:10" x14ac:dyDescent="0.2">
      <c r="A6" s="69" t="s">
        <v>745</v>
      </c>
      <c r="B6" s="70" t="s">
        <v>280</v>
      </c>
      <c r="C6" s="69" t="s">
        <v>277</v>
      </c>
      <c r="D6" s="69">
        <v>2</v>
      </c>
      <c r="E6" s="14">
        <v>27040</v>
      </c>
      <c r="F6" s="14">
        <v>32663</v>
      </c>
      <c r="G6" s="14">
        <v>38285</v>
      </c>
      <c r="H6" s="72" t="s">
        <v>2</v>
      </c>
      <c r="I6" s="73" t="s">
        <v>481</v>
      </c>
      <c r="J6" s="73" t="s">
        <v>10</v>
      </c>
    </row>
    <row r="7" spans="1:10" x14ac:dyDescent="0.2">
      <c r="A7" s="69" t="s">
        <v>672</v>
      </c>
      <c r="B7" s="70" t="s">
        <v>281</v>
      </c>
      <c r="C7" s="69" t="s">
        <v>277</v>
      </c>
      <c r="D7" s="69">
        <v>2</v>
      </c>
      <c r="E7" s="14">
        <v>27040</v>
      </c>
      <c r="F7" s="14">
        <v>32663</v>
      </c>
      <c r="G7" s="14">
        <v>38285</v>
      </c>
      <c r="H7" s="72" t="s">
        <v>2</v>
      </c>
      <c r="I7" s="73" t="s">
        <v>481</v>
      </c>
      <c r="J7" s="73" t="s">
        <v>10</v>
      </c>
    </row>
    <row r="8" spans="1:10" x14ac:dyDescent="0.2">
      <c r="A8" s="69" t="s">
        <v>485</v>
      </c>
      <c r="B8" s="70" t="s">
        <v>282</v>
      </c>
      <c r="C8" s="69" t="s">
        <v>277</v>
      </c>
      <c r="D8" s="69">
        <v>2</v>
      </c>
      <c r="E8" s="14">
        <v>27040</v>
      </c>
      <c r="F8" s="14">
        <v>32663</v>
      </c>
      <c r="G8" s="14">
        <v>38285</v>
      </c>
      <c r="H8" s="72" t="s">
        <v>2</v>
      </c>
      <c r="I8" s="73" t="s">
        <v>481</v>
      </c>
      <c r="J8" s="73" t="s">
        <v>10</v>
      </c>
    </row>
    <row r="9" spans="1:10" x14ac:dyDescent="0.2">
      <c r="A9" s="69" t="s">
        <v>749</v>
      </c>
      <c r="B9" s="70" t="s">
        <v>283</v>
      </c>
      <c r="C9" s="69" t="s">
        <v>277</v>
      </c>
      <c r="D9" s="69">
        <v>2</v>
      </c>
      <c r="E9" s="14">
        <v>27040</v>
      </c>
      <c r="F9" s="14">
        <v>32663</v>
      </c>
      <c r="G9" s="14">
        <v>38285</v>
      </c>
      <c r="H9" s="72" t="s">
        <v>2</v>
      </c>
      <c r="I9" s="73" t="s">
        <v>481</v>
      </c>
      <c r="J9" s="73" t="s">
        <v>10</v>
      </c>
    </row>
    <row r="10" spans="1:10" x14ac:dyDescent="0.2">
      <c r="A10" s="69" t="s">
        <v>671</v>
      </c>
      <c r="B10" s="70" t="s">
        <v>109</v>
      </c>
      <c r="C10" s="69" t="s">
        <v>277</v>
      </c>
      <c r="D10" s="69">
        <v>2</v>
      </c>
      <c r="E10" s="14">
        <v>27040</v>
      </c>
      <c r="F10" s="14">
        <v>32663</v>
      </c>
      <c r="G10" s="14">
        <v>38285</v>
      </c>
      <c r="H10" s="72" t="s">
        <v>2</v>
      </c>
      <c r="I10" s="73" t="s">
        <v>481</v>
      </c>
      <c r="J10" s="73" t="s">
        <v>10</v>
      </c>
    </row>
    <row r="11" spans="1:10" x14ac:dyDescent="0.2">
      <c r="A11" s="69" t="s">
        <v>710</v>
      </c>
      <c r="B11" s="70" t="s">
        <v>284</v>
      </c>
      <c r="C11" s="69" t="s">
        <v>277</v>
      </c>
      <c r="D11" s="69">
        <v>2</v>
      </c>
      <c r="E11" s="14">
        <v>27040</v>
      </c>
      <c r="F11" s="14">
        <v>32663</v>
      </c>
      <c r="G11" s="14">
        <v>38285</v>
      </c>
      <c r="H11" s="72" t="s">
        <v>2</v>
      </c>
      <c r="I11" s="73" t="s">
        <v>481</v>
      </c>
      <c r="J11" s="73" t="s">
        <v>10</v>
      </c>
    </row>
    <row r="12" spans="1:10" x14ac:dyDescent="0.2">
      <c r="A12" s="69" t="s">
        <v>716</v>
      </c>
      <c r="B12" s="70" t="s">
        <v>285</v>
      </c>
      <c r="C12" s="69" t="s">
        <v>277</v>
      </c>
      <c r="D12" s="69">
        <v>3</v>
      </c>
      <c r="E12" s="14">
        <v>27341</v>
      </c>
      <c r="F12" s="14">
        <v>34176</v>
      </c>
      <c r="G12" s="14">
        <v>41011</v>
      </c>
      <c r="H12" s="72" t="s">
        <v>2</v>
      </c>
      <c r="I12" s="73" t="s">
        <v>481</v>
      </c>
      <c r="J12" s="73">
        <v>9</v>
      </c>
    </row>
    <row r="13" spans="1:10" x14ac:dyDescent="0.2">
      <c r="A13" s="69" t="s">
        <v>670</v>
      </c>
      <c r="B13" s="70" t="s">
        <v>38</v>
      </c>
      <c r="C13" s="69" t="s">
        <v>277</v>
      </c>
      <c r="D13" s="69">
        <v>3</v>
      </c>
      <c r="E13" s="14">
        <v>27341</v>
      </c>
      <c r="F13" s="14">
        <v>34176</v>
      </c>
      <c r="G13" s="14">
        <v>41011</v>
      </c>
      <c r="H13" s="72" t="s">
        <v>2</v>
      </c>
      <c r="I13" s="73" t="s">
        <v>481</v>
      </c>
      <c r="J13" s="73" t="s">
        <v>10</v>
      </c>
    </row>
    <row r="14" spans="1:10" x14ac:dyDescent="0.2">
      <c r="A14" s="69" t="s">
        <v>658</v>
      </c>
      <c r="B14" s="77" t="s">
        <v>286</v>
      </c>
      <c r="C14" s="77" t="s">
        <v>277</v>
      </c>
      <c r="D14" s="78">
        <v>3</v>
      </c>
      <c r="E14" s="14">
        <v>27341</v>
      </c>
      <c r="F14" s="14">
        <v>34176</v>
      </c>
      <c r="G14" s="14">
        <v>41011</v>
      </c>
      <c r="H14" s="79" t="s">
        <v>2</v>
      </c>
      <c r="I14" s="73" t="s">
        <v>481</v>
      </c>
      <c r="J14" s="73" t="s">
        <v>10</v>
      </c>
    </row>
    <row r="15" spans="1:10" x14ac:dyDescent="0.2">
      <c r="A15" s="69" t="s">
        <v>661</v>
      </c>
      <c r="B15" s="70" t="s">
        <v>287</v>
      </c>
      <c r="C15" s="69" t="s">
        <v>277</v>
      </c>
      <c r="D15" s="69">
        <v>3</v>
      </c>
      <c r="E15" s="14">
        <v>27341</v>
      </c>
      <c r="F15" s="14">
        <v>34176</v>
      </c>
      <c r="G15" s="14">
        <v>41011</v>
      </c>
      <c r="H15" s="72" t="s">
        <v>2</v>
      </c>
      <c r="I15" s="73" t="s">
        <v>481</v>
      </c>
      <c r="J15" s="73">
        <v>5</v>
      </c>
    </row>
    <row r="16" spans="1:10" x14ac:dyDescent="0.2">
      <c r="A16" s="69" t="s">
        <v>635</v>
      </c>
      <c r="B16" s="70" t="s">
        <v>79</v>
      </c>
      <c r="C16" s="69" t="s">
        <v>277</v>
      </c>
      <c r="D16" s="69">
        <v>3</v>
      </c>
      <c r="E16" s="14">
        <v>27341</v>
      </c>
      <c r="F16" s="14">
        <v>34176</v>
      </c>
      <c r="G16" s="14">
        <v>41011</v>
      </c>
      <c r="H16" s="72" t="s">
        <v>2</v>
      </c>
      <c r="I16" s="73" t="s">
        <v>481</v>
      </c>
      <c r="J16" s="73">
        <v>5</v>
      </c>
    </row>
    <row r="17" spans="1:10" x14ac:dyDescent="0.2">
      <c r="A17" s="69" t="s">
        <v>673</v>
      </c>
      <c r="B17" s="70" t="s">
        <v>288</v>
      </c>
      <c r="C17" s="69" t="s">
        <v>277</v>
      </c>
      <c r="D17" s="69">
        <v>3</v>
      </c>
      <c r="E17" s="14">
        <v>27341</v>
      </c>
      <c r="F17" s="14">
        <v>34176</v>
      </c>
      <c r="G17" s="14">
        <v>41011</v>
      </c>
      <c r="H17" s="72" t="s">
        <v>2</v>
      </c>
      <c r="I17" s="73" t="s">
        <v>481</v>
      </c>
      <c r="J17" s="73" t="s">
        <v>10</v>
      </c>
    </row>
    <row r="18" spans="1:10" x14ac:dyDescent="0.2">
      <c r="A18" s="69" t="s">
        <v>732</v>
      </c>
      <c r="B18" s="70" t="s">
        <v>289</v>
      </c>
      <c r="C18" s="69" t="s">
        <v>277</v>
      </c>
      <c r="D18" s="69">
        <v>3</v>
      </c>
      <c r="E18" s="14">
        <v>27341</v>
      </c>
      <c r="F18" s="14">
        <v>34176</v>
      </c>
      <c r="G18" s="14">
        <v>41011</v>
      </c>
      <c r="H18" s="72" t="s">
        <v>2</v>
      </c>
      <c r="I18" s="73" t="s">
        <v>481</v>
      </c>
      <c r="J18" s="73">
        <v>5</v>
      </c>
    </row>
    <row r="19" spans="1:10" x14ac:dyDescent="0.2">
      <c r="A19" s="69" t="s">
        <v>750</v>
      </c>
      <c r="B19" s="70" t="s">
        <v>290</v>
      </c>
      <c r="C19" s="69" t="s">
        <v>277</v>
      </c>
      <c r="D19" s="69">
        <v>3</v>
      </c>
      <c r="E19" s="14">
        <v>27341</v>
      </c>
      <c r="F19" s="14">
        <v>34176</v>
      </c>
      <c r="G19" s="14">
        <v>41011</v>
      </c>
      <c r="H19" s="72" t="s">
        <v>2</v>
      </c>
      <c r="I19" s="73" t="s">
        <v>481</v>
      </c>
      <c r="J19" s="73" t="s">
        <v>10</v>
      </c>
    </row>
    <row r="20" spans="1:10" x14ac:dyDescent="0.2">
      <c r="A20" s="69" t="s">
        <v>648</v>
      </c>
      <c r="B20" s="70" t="s">
        <v>291</v>
      </c>
      <c r="C20" s="69" t="s">
        <v>277</v>
      </c>
      <c r="D20" s="69">
        <v>3</v>
      </c>
      <c r="E20" s="14">
        <v>27341</v>
      </c>
      <c r="F20" s="14">
        <v>34176</v>
      </c>
      <c r="G20" s="14">
        <v>41011</v>
      </c>
      <c r="H20" s="72" t="s">
        <v>2</v>
      </c>
      <c r="I20" s="73" t="s">
        <v>481</v>
      </c>
      <c r="J20" s="73" t="s">
        <v>9</v>
      </c>
    </row>
    <row r="21" spans="1:10" x14ac:dyDescent="0.2">
      <c r="A21" s="69" t="s">
        <v>704</v>
      </c>
      <c r="B21" s="82" t="s">
        <v>292</v>
      </c>
      <c r="C21" s="69" t="s">
        <v>277</v>
      </c>
      <c r="D21" s="83">
        <v>3</v>
      </c>
      <c r="E21" s="14">
        <v>27341</v>
      </c>
      <c r="F21" s="14">
        <v>34176</v>
      </c>
      <c r="G21" s="14">
        <v>41011</v>
      </c>
      <c r="H21" s="72" t="s">
        <v>2</v>
      </c>
      <c r="I21" s="73" t="s">
        <v>481</v>
      </c>
      <c r="J21" s="73">
        <v>6</v>
      </c>
    </row>
    <row r="22" spans="1:10" x14ac:dyDescent="0.2">
      <c r="A22" s="69" t="s">
        <v>823</v>
      </c>
      <c r="B22" s="70" t="s">
        <v>293</v>
      </c>
      <c r="C22" s="69" t="s">
        <v>277</v>
      </c>
      <c r="D22" s="69">
        <v>3</v>
      </c>
      <c r="E22" s="14">
        <v>27341</v>
      </c>
      <c r="F22" s="14">
        <v>34176</v>
      </c>
      <c r="G22" s="14">
        <v>41011</v>
      </c>
      <c r="H22" s="72" t="s">
        <v>2</v>
      </c>
      <c r="I22" s="73" t="s">
        <v>481</v>
      </c>
      <c r="J22" s="73">
        <v>5</v>
      </c>
    </row>
    <row r="23" spans="1:10" x14ac:dyDescent="0.2">
      <c r="A23" s="69" t="s">
        <v>741</v>
      </c>
      <c r="B23" s="70" t="s">
        <v>1085</v>
      </c>
      <c r="C23" s="69" t="s">
        <v>277</v>
      </c>
      <c r="D23" s="69">
        <v>4</v>
      </c>
      <c r="E23" s="14">
        <v>29240</v>
      </c>
      <c r="F23" s="14">
        <v>36551</v>
      </c>
      <c r="G23" s="14">
        <v>43861</v>
      </c>
      <c r="H23" s="72" t="s">
        <v>2</v>
      </c>
      <c r="I23" s="73" t="s">
        <v>481</v>
      </c>
      <c r="J23" s="73">
        <v>6</v>
      </c>
    </row>
    <row r="24" spans="1:10" x14ac:dyDescent="0.2">
      <c r="A24" s="69" t="s">
        <v>746</v>
      </c>
      <c r="B24" s="70" t="s">
        <v>78</v>
      </c>
      <c r="C24" s="69" t="s">
        <v>277</v>
      </c>
      <c r="D24" s="69">
        <v>4</v>
      </c>
      <c r="E24" s="14">
        <v>29240</v>
      </c>
      <c r="F24" s="14">
        <v>36551</v>
      </c>
      <c r="G24" s="14">
        <v>43861</v>
      </c>
      <c r="H24" s="72" t="s">
        <v>2</v>
      </c>
      <c r="I24" s="73" t="s">
        <v>481</v>
      </c>
      <c r="J24" s="73" t="s">
        <v>10</v>
      </c>
    </row>
    <row r="25" spans="1:10" x14ac:dyDescent="0.2">
      <c r="A25" s="69" t="s">
        <v>554</v>
      </c>
      <c r="B25" s="70" t="s">
        <v>294</v>
      </c>
      <c r="C25" s="69" t="s">
        <v>277</v>
      </c>
      <c r="D25" s="69">
        <v>4</v>
      </c>
      <c r="E25" s="14">
        <v>29240</v>
      </c>
      <c r="F25" s="14">
        <v>36551</v>
      </c>
      <c r="G25" s="14">
        <v>43861</v>
      </c>
      <c r="H25" s="72" t="s">
        <v>2</v>
      </c>
      <c r="I25" s="73" t="s">
        <v>481</v>
      </c>
      <c r="J25" s="73">
        <v>5</v>
      </c>
    </row>
    <row r="26" spans="1:10" x14ac:dyDescent="0.2">
      <c r="A26" s="69" t="s">
        <v>740</v>
      </c>
      <c r="B26" s="70" t="s">
        <v>107</v>
      </c>
      <c r="C26" s="69" t="s">
        <v>277</v>
      </c>
      <c r="D26" s="69">
        <v>4</v>
      </c>
      <c r="E26" s="14">
        <v>29240</v>
      </c>
      <c r="F26" s="14">
        <v>36551</v>
      </c>
      <c r="G26" s="14">
        <v>43861</v>
      </c>
      <c r="H26" s="72" t="s">
        <v>2</v>
      </c>
      <c r="I26" s="73" t="s">
        <v>481</v>
      </c>
      <c r="J26" s="73">
        <v>5</v>
      </c>
    </row>
    <row r="27" spans="1:10" x14ac:dyDescent="0.2">
      <c r="A27" s="69" t="s">
        <v>592</v>
      </c>
      <c r="B27" s="70" t="s">
        <v>295</v>
      </c>
      <c r="C27" s="69" t="s">
        <v>277</v>
      </c>
      <c r="D27" s="69">
        <v>5</v>
      </c>
      <c r="E27" s="14">
        <v>31285</v>
      </c>
      <c r="F27" s="14">
        <v>39132</v>
      </c>
      <c r="G27" s="14">
        <v>46979</v>
      </c>
      <c r="H27" s="72" t="s">
        <v>2</v>
      </c>
      <c r="I27" s="73" t="s">
        <v>481</v>
      </c>
      <c r="J27" s="73">
        <v>5</v>
      </c>
    </row>
    <row r="28" spans="1:10" s="75" customFormat="1" x14ac:dyDescent="0.2">
      <c r="A28" s="69" t="s">
        <v>626</v>
      </c>
      <c r="B28" s="70" t="s">
        <v>296</v>
      </c>
      <c r="C28" s="69" t="s">
        <v>277</v>
      </c>
      <c r="D28" s="69">
        <v>5</v>
      </c>
      <c r="E28" s="14">
        <v>31285</v>
      </c>
      <c r="F28" s="14">
        <v>39132</v>
      </c>
      <c r="G28" s="14">
        <v>46979</v>
      </c>
      <c r="H28" s="72" t="s">
        <v>14</v>
      </c>
      <c r="I28" s="74" t="s">
        <v>481</v>
      </c>
      <c r="J28" s="73">
        <v>5</v>
      </c>
    </row>
    <row r="29" spans="1:10" s="76" customFormat="1" x14ac:dyDescent="0.2">
      <c r="A29" s="69" t="s">
        <v>492</v>
      </c>
      <c r="B29" s="70" t="s">
        <v>297</v>
      </c>
      <c r="C29" s="69" t="s">
        <v>277</v>
      </c>
      <c r="D29" s="69">
        <v>5</v>
      </c>
      <c r="E29" s="14">
        <v>31285</v>
      </c>
      <c r="F29" s="14">
        <v>39132</v>
      </c>
      <c r="G29" s="14">
        <v>46979</v>
      </c>
      <c r="H29" s="72" t="s">
        <v>2</v>
      </c>
      <c r="I29" s="73" t="s">
        <v>481</v>
      </c>
      <c r="J29" s="73">
        <v>5</v>
      </c>
    </row>
    <row r="30" spans="1:10" s="76" customFormat="1" x14ac:dyDescent="0.2">
      <c r="A30" s="69" t="s">
        <v>493</v>
      </c>
      <c r="B30" s="70" t="s">
        <v>298</v>
      </c>
      <c r="C30" s="69" t="s">
        <v>277</v>
      </c>
      <c r="D30" s="69">
        <v>5</v>
      </c>
      <c r="E30" s="14">
        <v>31285</v>
      </c>
      <c r="F30" s="14">
        <v>39132</v>
      </c>
      <c r="G30" s="14">
        <v>46979</v>
      </c>
      <c r="H30" s="72" t="s">
        <v>14</v>
      </c>
      <c r="I30" s="73" t="s">
        <v>481</v>
      </c>
      <c r="J30" s="73">
        <v>5</v>
      </c>
    </row>
    <row r="31" spans="1:10" s="76" customFormat="1" x14ac:dyDescent="0.2">
      <c r="A31" s="69" t="s">
        <v>636</v>
      </c>
      <c r="B31" s="70" t="s">
        <v>299</v>
      </c>
      <c r="C31" s="69" t="s">
        <v>277</v>
      </c>
      <c r="D31" s="69">
        <v>5</v>
      </c>
      <c r="E31" s="14">
        <v>31285</v>
      </c>
      <c r="F31" s="14">
        <v>39132</v>
      </c>
      <c r="G31" s="14">
        <v>46979</v>
      </c>
      <c r="H31" s="72" t="s">
        <v>2</v>
      </c>
      <c r="I31" s="73" t="s">
        <v>481</v>
      </c>
      <c r="J31" s="73">
        <v>5</v>
      </c>
    </row>
    <row r="32" spans="1:10" s="76" customFormat="1" x14ac:dyDescent="0.2">
      <c r="A32" s="69" t="s">
        <v>659</v>
      </c>
      <c r="B32" s="77" t="s">
        <v>300</v>
      </c>
      <c r="C32" s="77" t="s">
        <v>277</v>
      </c>
      <c r="D32" s="78">
        <v>6</v>
      </c>
      <c r="E32" s="14">
        <v>33205</v>
      </c>
      <c r="F32" s="14">
        <v>41507</v>
      </c>
      <c r="G32" s="14">
        <v>49808</v>
      </c>
      <c r="H32" s="79" t="s">
        <v>2</v>
      </c>
      <c r="I32" s="73" t="s">
        <v>481</v>
      </c>
      <c r="J32" s="73" t="s">
        <v>10</v>
      </c>
    </row>
    <row r="33" spans="1:10" s="76" customFormat="1" x14ac:dyDescent="0.2">
      <c r="A33" s="69" t="s">
        <v>603</v>
      </c>
      <c r="B33" s="70" t="s">
        <v>301</v>
      </c>
      <c r="C33" s="69" t="s">
        <v>277</v>
      </c>
      <c r="D33" s="69">
        <v>6</v>
      </c>
      <c r="E33" s="14">
        <v>33205</v>
      </c>
      <c r="F33" s="14">
        <v>41507</v>
      </c>
      <c r="G33" s="14">
        <v>49808</v>
      </c>
      <c r="H33" s="72" t="s">
        <v>2</v>
      </c>
      <c r="I33" s="73" t="s">
        <v>481</v>
      </c>
      <c r="J33" s="73" t="s">
        <v>9</v>
      </c>
    </row>
    <row r="34" spans="1:10" s="76" customFormat="1" x14ac:dyDescent="0.2">
      <c r="A34" s="69" t="s">
        <v>662</v>
      </c>
      <c r="B34" s="70" t="s">
        <v>302</v>
      </c>
      <c r="C34" s="69" t="s">
        <v>277</v>
      </c>
      <c r="D34" s="69">
        <v>6</v>
      </c>
      <c r="E34" s="14">
        <v>33205</v>
      </c>
      <c r="F34" s="14">
        <v>41507</v>
      </c>
      <c r="G34" s="14">
        <v>49808</v>
      </c>
      <c r="H34" s="72" t="s">
        <v>2</v>
      </c>
      <c r="I34" s="73" t="s">
        <v>481</v>
      </c>
      <c r="J34" s="73">
        <v>6</v>
      </c>
    </row>
    <row r="35" spans="1:10" s="76" customFormat="1" x14ac:dyDescent="0.2">
      <c r="A35" s="69" t="s">
        <v>667</v>
      </c>
      <c r="B35" s="70" t="s">
        <v>74</v>
      </c>
      <c r="C35" s="69" t="s">
        <v>277</v>
      </c>
      <c r="D35" s="69">
        <v>6</v>
      </c>
      <c r="E35" s="14">
        <v>33205</v>
      </c>
      <c r="F35" s="14">
        <v>41507</v>
      </c>
      <c r="G35" s="14">
        <v>49808</v>
      </c>
      <c r="H35" s="72" t="s">
        <v>2</v>
      </c>
      <c r="I35" s="73" t="s">
        <v>481</v>
      </c>
      <c r="J35" s="73">
        <v>3</v>
      </c>
    </row>
    <row r="36" spans="1:10" s="76" customFormat="1" x14ac:dyDescent="0.2">
      <c r="A36" s="69" t="s">
        <v>802</v>
      </c>
      <c r="B36" s="70" t="s">
        <v>303</v>
      </c>
      <c r="C36" s="69" t="s">
        <v>277</v>
      </c>
      <c r="D36" s="69">
        <v>6</v>
      </c>
      <c r="E36" s="14">
        <v>33205</v>
      </c>
      <c r="F36" s="14">
        <v>41507</v>
      </c>
      <c r="G36" s="14">
        <v>49808</v>
      </c>
      <c r="H36" s="72" t="s">
        <v>2</v>
      </c>
      <c r="I36" s="73" t="s">
        <v>481</v>
      </c>
      <c r="J36" s="73">
        <v>3</v>
      </c>
    </row>
    <row r="37" spans="1:10" s="76" customFormat="1" x14ac:dyDescent="0.2">
      <c r="A37" s="69" t="s">
        <v>518</v>
      </c>
      <c r="B37" s="70" t="s">
        <v>84</v>
      </c>
      <c r="C37" s="69" t="s">
        <v>277</v>
      </c>
      <c r="D37" s="69">
        <v>6</v>
      </c>
      <c r="E37" s="14">
        <v>33205</v>
      </c>
      <c r="F37" s="14">
        <v>41507</v>
      </c>
      <c r="G37" s="14">
        <v>49808</v>
      </c>
      <c r="H37" s="72" t="s">
        <v>14</v>
      </c>
      <c r="I37" s="73" t="s">
        <v>481</v>
      </c>
      <c r="J37" s="73">
        <v>5</v>
      </c>
    </row>
    <row r="38" spans="1:10" s="76" customFormat="1" x14ac:dyDescent="0.2">
      <c r="A38" s="69" t="s">
        <v>674</v>
      </c>
      <c r="B38" s="70" t="s">
        <v>304</v>
      </c>
      <c r="C38" s="69" t="s">
        <v>277</v>
      </c>
      <c r="D38" s="69">
        <v>6</v>
      </c>
      <c r="E38" s="14">
        <v>33205</v>
      </c>
      <c r="F38" s="14">
        <v>41507</v>
      </c>
      <c r="G38" s="14">
        <v>49808</v>
      </c>
      <c r="H38" s="72" t="s">
        <v>2</v>
      </c>
      <c r="I38" s="73" t="s">
        <v>481</v>
      </c>
      <c r="J38" s="73">
        <v>6</v>
      </c>
    </row>
    <row r="39" spans="1:10" s="76" customFormat="1" x14ac:dyDescent="0.2">
      <c r="A39" s="69" t="s">
        <v>693</v>
      </c>
      <c r="B39" s="70" t="s">
        <v>88</v>
      </c>
      <c r="C39" s="69" t="s">
        <v>277</v>
      </c>
      <c r="D39" s="69">
        <v>6</v>
      </c>
      <c r="E39" s="14">
        <v>33205</v>
      </c>
      <c r="F39" s="14">
        <v>41507</v>
      </c>
      <c r="G39" s="14">
        <v>49808</v>
      </c>
      <c r="H39" s="72" t="s">
        <v>2</v>
      </c>
      <c r="I39" s="73" t="s">
        <v>481</v>
      </c>
      <c r="J39" s="73">
        <v>6</v>
      </c>
    </row>
    <row r="40" spans="1:10" s="76" customFormat="1" x14ac:dyDescent="0.2">
      <c r="A40" s="69" t="s">
        <v>533</v>
      </c>
      <c r="B40" s="70" t="s">
        <v>106</v>
      </c>
      <c r="C40" s="77" t="s">
        <v>277</v>
      </c>
      <c r="D40" s="78">
        <v>6</v>
      </c>
      <c r="E40" s="14">
        <v>33205</v>
      </c>
      <c r="F40" s="14">
        <v>41507</v>
      </c>
      <c r="G40" s="14">
        <v>49808</v>
      </c>
      <c r="H40" s="72" t="s">
        <v>2</v>
      </c>
      <c r="I40" s="73" t="s">
        <v>481</v>
      </c>
      <c r="J40" s="73" t="s">
        <v>9</v>
      </c>
    </row>
    <row r="41" spans="1:10" s="76" customFormat="1" x14ac:dyDescent="0.2">
      <c r="A41" s="69" t="s">
        <v>751</v>
      </c>
      <c r="B41" s="70" t="s">
        <v>305</v>
      </c>
      <c r="C41" s="69" t="s">
        <v>277</v>
      </c>
      <c r="D41" s="69">
        <v>6</v>
      </c>
      <c r="E41" s="14">
        <v>33205</v>
      </c>
      <c r="F41" s="14">
        <v>41507</v>
      </c>
      <c r="G41" s="14">
        <v>49808</v>
      </c>
      <c r="H41" s="72" t="s">
        <v>2</v>
      </c>
      <c r="I41" s="73" t="s">
        <v>481</v>
      </c>
      <c r="J41" s="73" t="s">
        <v>10</v>
      </c>
    </row>
    <row r="42" spans="1:10" s="76" customFormat="1" x14ac:dyDescent="0.2">
      <c r="A42" s="69" t="s">
        <v>747</v>
      </c>
      <c r="B42" s="70" t="s">
        <v>117</v>
      </c>
      <c r="C42" s="69" t="s">
        <v>277</v>
      </c>
      <c r="D42" s="69">
        <v>6</v>
      </c>
      <c r="E42" s="14">
        <v>33205</v>
      </c>
      <c r="F42" s="14">
        <v>41507</v>
      </c>
      <c r="G42" s="14">
        <v>49808</v>
      </c>
      <c r="H42" s="72" t="s">
        <v>2</v>
      </c>
      <c r="I42" s="73" t="s">
        <v>481</v>
      </c>
      <c r="J42" s="73" t="s">
        <v>10</v>
      </c>
    </row>
    <row r="43" spans="1:10" s="76" customFormat="1" x14ac:dyDescent="0.2">
      <c r="A43" s="69" t="s">
        <v>705</v>
      </c>
      <c r="B43" s="82" t="s">
        <v>306</v>
      </c>
      <c r="C43" s="69" t="s">
        <v>277</v>
      </c>
      <c r="D43" s="83">
        <v>6</v>
      </c>
      <c r="E43" s="14">
        <v>33205</v>
      </c>
      <c r="F43" s="14">
        <v>41507</v>
      </c>
      <c r="G43" s="14">
        <v>49808</v>
      </c>
      <c r="H43" s="72" t="s">
        <v>2</v>
      </c>
      <c r="I43" s="73" t="s">
        <v>481</v>
      </c>
      <c r="J43" s="73">
        <v>6</v>
      </c>
    </row>
    <row r="44" spans="1:10" s="76" customFormat="1" x14ac:dyDescent="0.2">
      <c r="A44" s="69" t="s">
        <v>1003</v>
      </c>
      <c r="B44" s="70" t="s">
        <v>965</v>
      </c>
      <c r="C44" s="69" t="s">
        <v>277</v>
      </c>
      <c r="D44" s="69">
        <v>6</v>
      </c>
      <c r="E44" s="14">
        <v>33205</v>
      </c>
      <c r="F44" s="14">
        <v>41507</v>
      </c>
      <c r="G44" s="14">
        <v>49808</v>
      </c>
      <c r="H44" s="72" t="s">
        <v>2</v>
      </c>
      <c r="I44" s="73" t="s">
        <v>481</v>
      </c>
      <c r="J44" s="73">
        <v>3</v>
      </c>
    </row>
    <row r="45" spans="1:10" x14ac:dyDescent="0.2">
      <c r="A45" s="69" t="s">
        <v>536</v>
      </c>
      <c r="B45" s="70" t="s">
        <v>307</v>
      </c>
      <c r="C45" s="69" t="s">
        <v>277</v>
      </c>
      <c r="D45" s="69">
        <v>6</v>
      </c>
      <c r="E45" s="14">
        <v>33205</v>
      </c>
      <c r="F45" s="14">
        <v>41507</v>
      </c>
      <c r="G45" s="14">
        <v>49808</v>
      </c>
      <c r="H45" s="72" t="s">
        <v>2</v>
      </c>
      <c r="I45" s="73" t="s">
        <v>481</v>
      </c>
      <c r="J45" s="73" t="s">
        <v>9</v>
      </c>
    </row>
    <row r="46" spans="1:10" x14ac:dyDescent="0.2">
      <c r="A46" s="69" t="s">
        <v>695</v>
      </c>
      <c r="B46" s="70" t="s">
        <v>119</v>
      </c>
      <c r="C46" s="69" t="s">
        <v>277</v>
      </c>
      <c r="D46" s="69">
        <v>6</v>
      </c>
      <c r="E46" s="14">
        <v>33205</v>
      </c>
      <c r="F46" s="14">
        <v>41507</v>
      </c>
      <c r="G46" s="14">
        <v>49808</v>
      </c>
      <c r="H46" s="72" t="s">
        <v>2</v>
      </c>
      <c r="I46" s="73" t="s">
        <v>481</v>
      </c>
      <c r="J46" s="73">
        <v>6</v>
      </c>
    </row>
    <row r="47" spans="1:10" x14ac:dyDescent="0.2">
      <c r="A47" s="69" t="s">
        <v>717</v>
      </c>
      <c r="B47" s="70" t="s">
        <v>308</v>
      </c>
      <c r="C47" s="69" t="s">
        <v>277</v>
      </c>
      <c r="D47" s="69">
        <v>7</v>
      </c>
      <c r="E47" s="14">
        <v>36179</v>
      </c>
      <c r="F47" s="14">
        <v>45224</v>
      </c>
      <c r="G47" s="14">
        <v>54268</v>
      </c>
      <c r="H47" s="72" t="s">
        <v>2</v>
      </c>
      <c r="I47" s="73" t="s">
        <v>481</v>
      </c>
      <c r="J47" s="73">
        <v>9</v>
      </c>
    </row>
    <row r="48" spans="1:10" x14ac:dyDescent="0.2">
      <c r="A48" s="69" t="s">
        <v>817</v>
      </c>
      <c r="B48" s="70" t="s">
        <v>21</v>
      </c>
      <c r="C48" s="69" t="s">
        <v>277</v>
      </c>
      <c r="D48" s="69">
        <v>7</v>
      </c>
      <c r="E48" s="14">
        <v>36179</v>
      </c>
      <c r="F48" s="14">
        <v>45224</v>
      </c>
      <c r="G48" s="14">
        <v>54268</v>
      </c>
      <c r="H48" s="72" t="s">
        <v>2</v>
      </c>
      <c r="I48" s="73" t="s">
        <v>481</v>
      </c>
      <c r="J48" s="73" t="s">
        <v>9</v>
      </c>
    </row>
    <row r="49" spans="1:10" x14ac:dyDescent="0.2">
      <c r="A49" s="69" t="s">
        <v>767</v>
      </c>
      <c r="B49" s="77" t="s">
        <v>309</v>
      </c>
      <c r="C49" s="77" t="s">
        <v>277</v>
      </c>
      <c r="D49" s="78">
        <v>7</v>
      </c>
      <c r="E49" s="14">
        <v>36179</v>
      </c>
      <c r="F49" s="14">
        <v>45224</v>
      </c>
      <c r="G49" s="14">
        <v>54268</v>
      </c>
      <c r="H49" s="79" t="s">
        <v>2</v>
      </c>
      <c r="I49" s="73" t="s">
        <v>481</v>
      </c>
      <c r="J49" s="73">
        <v>3</v>
      </c>
    </row>
    <row r="50" spans="1:10" x14ac:dyDescent="0.2">
      <c r="A50" s="69" t="s">
        <v>660</v>
      </c>
      <c r="B50" s="77" t="s">
        <v>310</v>
      </c>
      <c r="C50" s="77" t="s">
        <v>277</v>
      </c>
      <c r="D50" s="78">
        <v>7</v>
      </c>
      <c r="E50" s="14">
        <v>36179</v>
      </c>
      <c r="F50" s="14">
        <v>45224</v>
      </c>
      <c r="G50" s="14">
        <v>54268</v>
      </c>
      <c r="H50" s="79" t="s">
        <v>2</v>
      </c>
      <c r="I50" s="73" t="s">
        <v>481</v>
      </c>
      <c r="J50" s="73">
        <v>6</v>
      </c>
    </row>
    <row r="51" spans="1:10" x14ac:dyDescent="0.2">
      <c r="A51" s="69" t="s">
        <v>604</v>
      </c>
      <c r="B51" s="70" t="s">
        <v>311</v>
      </c>
      <c r="C51" s="69" t="s">
        <v>277</v>
      </c>
      <c r="D51" s="69">
        <v>7</v>
      </c>
      <c r="E51" s="14">
        <v>36179</v>
      </c>
      <c r="F51" s="14">
        <v>45224</v>
      </c>
      <c r="G51" s="14">
        <v>54268</v>
      </c>
      <c r="H51" s="72" t="s">
        <v>2</v>
      </c>
      <c r="I51" s="73" t="s">
        <v>481</v>
      </c>
      <c r="J51" s="73">
        <v>2</v>
      </c>
    </row>
    <row r="52" spans="1:10" x14ac:dyDescent="0.2">
      <c r="A52" s="69" t="s">
        <v>731</v>
      </c>
      <c r="B52" s="70" t="s">
        <v>312</v>
      </c>
      <c r="C52" s="69" t="s">
        <v>277</v>
      </c>
      <c r="D52" s="69">
        <v>7</v>
      </c>
      <c r="E52" s="14">
        <v>36179</v>
      </c>
      <c r="F52" s="14">
        <v>45224</v>
      </c>
      <c r="G52" s="14">
        <v>54268</v>
      </c>
      <c r="H52" s="72" t="s">
        <v>2</v>
      </c>
      <c r="I52" s="73" t="s">
        <v>481</v>
      </c>
      <c r="J52" s="73" t="s">
        <v>10</v>
      </c>
    </row>
    <row r="53" spans="1:10" x14ac:dyDescent="0.2">
      <c r="A53" s="69" t="s">
        <v>519</v>
      </c>
      <c r="B53" s="70" t="s">
        <v>313</v>
      </c>
      <c r="C53" s="69" t="s">
        <v>277</v>
      </c>
      <c r="D53" s="69">
        <v>7</v>
      </c>
      <c r="E53" s="14">
        <v>36179</v>
      </c>
      <c r="F53" s="14">
        <v>45224</v>
      </c>
      <c r="G53" s="14">
        <v>54268</v>
      </c>
      <c r="H53" s="72" t="s">
        <v>14</v>
      </c>
      <c r="I53" s="73" t="s">
        <v>481</v>
      </c>
      <c r="J53" s="73">
        <v>5</v>
      </c>
    </row>
    <row r="54" spans="1:10" x14ac:dyDescent="0.2">
      <c r="A54" s="69" t="s">
        <v>675</v>
      </c>
      <c r="B54" s="70" t="s">
        <v>314</v>
      </c>
      <c r="C54" s="69" t="s">
        <v>277</v>
      </c>
      <c r="D54" s="69">
        <v>7</v>
      </c>
      <c r="E54" s="14">
        <v>36179</v>
      </c>
      <c r="F54" s="14">
        <v>45224</v>
      </c>
      <c r="G54" s="14">
        <v>54268</v>
      </c>
      <c r="H54" s="72" t="s">
        <v>2</v>
      </c>
      <c r="I54" s="73" t="s">
        <v>481</v>
      </c>
      <c r="J54" s="73">
        <v>6</v>
      </c>
    </row>
    <row r="55" spans="1:10" x14ac:dyDescent="0.2">
      <c r="A55" s="69" t="s">
        <v>720</v>
      </c>
      <c r="B55" s="70" t="s">
        <v>315</v>
      </c>
      <c r="C55" s="69" t="s">
        <v>277</v>
      </c>
      <c r="D55" s="69">
        <v>7</v>
      </c>
      <c r="E55" s="14">
        <v>36179</v>
      </c>
      <c r="F55" s="14">
        <v>45224</v>
      </c>
      <c r="G55" s="14">
        <v>54268</v>
      </c>
      <c r="H55" s="72" t="s">
        <v>2</v>
      </c>
      <c r="I55" s="73" t="s">
        <v>481</v>
      </c>
      <c r="J55" s="73">
        <v>3</v>
      </c>
    </row>
    <row r="56" spans="1:10" x14ac:dyDescent="0.2">
      <c r="A56" s="69" t="s">
        <v>752</v>
      </c>
      <c r="B56" s="70" t="s">
        <v>108</v>
      </c>
      <c r="C56" s="69" t="s">
        <v>277</v>
      </c>
      <c r="D56" s="69">
        <v>7</v>
      </c>
      <c r="E56" s="14">
        <v>36179</v>
      </c>
      <c r="F56" s="14">
        <v>45224</v>
      </c>
      <c r="G56" s="14">
        <v>54268</v>
      </c>
      <c r="H56" s="72" t="s">
        <v>2</v>
      </c>
      <c r="I56" s="73" t="s">
        <v>481</v>
      </c>
      <c r="J56" s="73">
        <v>2</v>
      </c>
    </row>
    <row r="57" spans="1:10" x14ac:dyDescent="0.2">
      <c r="A57" s="69" t="s">
        <v>657</v>
      </c>
      <c r="B57" s="70" t="s">
        <v>110</v>
      </c>
      <c r="C57" s="69" t="s">
        <v>277</v>
      </c>
      <c r="D57" s="69">
        <v>7</v>
      </c>
      <c r="E57" s="14">
        <v>36179</v>
      </c>
      <c r="F57" s="14">
        <v>45224</v>
      </c>
      <c r="G57" s="14">
        <v>54268</v>
      </c>
      <c r="H57" s="72" t="s">
        <v>2</v>
      </c>
      <c r="I57" s="73" t="s">
        <v>481</v>
      </c>
      <c r="J57" s="73">
        <v>6</v>
      </c>
    </row>
    <row r="58" spans="1:10" x14ac:dyDescent="0.2">
      <c r="A58" s="69" t="s">
        <v>1015</v>
      </c>
      <c r="B58" s="122" t="s">
        <v>1016</v>
      </c>
      <c r="C58" s="69" t="s">
        <v>277</v>
      </c>
      <c r="D58" s="69">
        <v>7</v>
      </c>
      <c r="E58" s="14">
        <v>36179</v>
      </c>
      <c r="F58" s="14">
        <v>45224</v>
      </c>
      <c r="G58" s="14">
        <v>54268</v>
      </c>
      <c r="H58" s="79" t="s">
        <v>2</v>
      </c>
      <c r="I58" s="73" t="s">
        <v>481</v>
      </c>
      <c r="J58" s="73">
        <v>6</v>
      </c>
    </row>
    <row r="59" spans="1:10" x14ac:dyDescent="0.2">
      <c r="A59" s="69" t="s">
        <v>1019</v>
      </c>
      <c r="B59" s="122" t="s">
        <v>1020</v>
      </c>
      <c r="C59" s="69" t="s">
        <v>277</v>
      </c>
      <c r="D59" s="69">
        <v>7</v>
      </c>
      <c r="E59" s="14">
        <v>36179</v>
      </c>
      <c r="F59" s="14">
        <v>45224</v>
      </c>
      <c r="G59" s="14">
        <v>54268</v>
      </c>
      <c r="H59" s="79" t="s">
        <v>2</v>
      </c>
      <c r="I59" s="73" t="s">
        <v>481</v>
      </c>
      <c r="J59" s="73">
        <v>3</v>
      </c>
    </row>
    <row r="60" spans="1:10" x14ac:dyDescent="0.2">
      <c r="A60" s="69" t="s">
        <v>1017</v>
      </c>
      <c r="B60" s="122" t="s">
        <v>1018</v>
      </c>
      <c r="C60" s="69" t="s">
        <v>277</v>
      </c>
      <c r="D60" s="69">
        <v>7</v>
      </c>
      <c r="E60" s="14">
        <v>36179</v>
      </c>
      <c r="F60" s="14">
        <v>45224</v>
      </c>
      <c r="G60" s="14">
        <v>54268</v>
      </c>
      <c r="H60" s="79" t="s">
        <v>2</v>
      </c>
      <c r="I60" s="73" t="s">
        <v>481</v>
      </c>
      <c r="J60" s="73">
        <v>3</v>
      </c>
    </row>
    <row r="61" spans="1:10" x14ac:dyDescent="0.2">
      <c r="A61" s="69" t="s">
        <v>706</v>
      </c>
      <c r="B61" s="82" t="s">
        <v>316</v>
      </c>
      <c r="C61" s="69" t="s">
        <v>277</v>
      </c>
      <c r="D61" s="83">
        <v>7</v>
      </c>
      <c r="E61" s="14">
        <v>36179</v>
      </c>
      <c r="F61" s="14">
        <v>45224</v>
      </c>
      <c r="G61" s="14">
        <v>54268</v>
      </c>
      <c r="H61" s="72" t="s">
        <v>2</v>
      </c>
      <c r="I61" s="73" t="s">
        <v>481</v>
      </c>
      <c r="J61" s="73">
        <v>6</v>
      </c>
    </row>
    <row r="62" spans="1:10" x14ac:dyDescent="0.2">
      <c r="A62" s="69" t="s">
        <v>698</v>
      </c>
      <c r="B62" s="70" t="s">
        <v>317</v>
      </c>
      <c r="C62" s="69" t="s">
        <v>277</v>
      </c>
      <c r="D62" s="69">
        <v>7</v>
      </c>
      <c r="E62" s="14">
        <v>36179</v>
      </c>
      <c r="F62" s="14">
        <v>45224</v>
      </c>
      <c r="G62" s="14">
        <v>54268</v>
      </c>
      <c r="H62" s="72" t="s">
        <v>2</v>
      </c>
      <c r="I62" s="73" t="s">
        <v>481</v>
      </c>
      <c r="J62" s="73" t="s">
        <v>9</v>
      </c>
    </row>
    <row r="63" spans="1:10" x14ac:dyDescent="0.2">
      <c r="A63" s="69" t="s">
        <v>1000</v>
      </c>
      <c r="B63" s="70" t="s">
        <v>962</v>
      </c>
      <c r="C63" s="69" t="s">
        <v>277</v>
      </c>
      <c r="D63" s="69">
        <v>8</v>
      </c>
      <c r="E63" s="14">
        <v>38657</v>
      </c>
      <c r="F63" s="14">
        <v>48321</v>
      </c>
      <c r="G63" s="14">
        <v>57985</v>
      </c>
      <c r="H63" s="72" t="s">
        <v>2</v>
      </c>
      <c r="I63" s="73" t="s">
        <v>481</v>
      </c>
      <c r="J63" s="73">
        <v>2</v>
      </c>
    </row>
    <row r="64" spans="1:10" x14ac:dyDescent="0.2">
      <c r="A64" s="69" t="s">
        <v>718</v>
      </c>
      <c r="B64" s="70" t="s">
        <v>318</v>
      </c>
      <c r="C64" s="69" t="s">
        <v>277</v>
      </c>
      <c r="D64" s="69">
        <v>8</v>
      </c>
      <c r="E64" s="14">
        <v>38657</v>
      </c>
      <c r="F64" s="14">
        <v>48321</v>
      </c>
      <c r="G64" s="14">
        <v>57985</v>
      </c>
      <c r="H64" s="72" t="s">
        <v>2</v>
      </c>
      <c r="I64" s="73" t="s">
        <v>481</v>
      </c>
      <c r="J64" s="73">
        <v>9</v>
      </c>
    </row>
    <row r="65" spans="1:10" x14ac:dyDescent="0.2">
      <c r="A65" s="69" t="s">
        <v>494</v>
      </c>
      <c r="B65" s="70" t="s">
        <v>319</v>
      </c>
      <c r="C65" s="69" t="s">
        <v>277</v>
      </c>
      <c r="D65" s="69">
        <v>8</v>
      </c>
      <c r="E65" s="14">
        <v>38657</v>
      </c>
      <c r="F65" s="14">
        <v>48321</v>
      </c>
      <c r="G65" s="14">
        <v>57985</v>
      </c>
      <c r="H65" s="72" t="s">
        <v>2</v>
      </c>
      <c r="I65" s="73" t="s">
        <v>481</v>
      </c>
      <c r="J65" s="73">
        <v>5</v>
      </c>
    </row>
    <row r="66" spans="1:10" x14ac:dyDescent="0.2">
      <c r="A66" s="69" t="s">
        <v>628</v>
      </c>
      <c r="B66" s="70" t="s">
        <v>320</v>
      </c>
      <c r="C66" s="69" t="s">
        <v>277</v>
      </c>
      <c r="D66" s="69">
        <v>8</v>
      </c>
      <c r="E66" s="14">
        <v>38657</v>
      </c>
      <c r="F66" s="14">
        <v>48321</v>
      </c>
      <c r="G66" s="14">
        <v>57985</v>
      </c>
      <c r="H66" s="72" t="s">
        <v>14</v>
      </c>
      <c r="I66" s="73" t="s">
        <v>481</v>
      </c>
      <c r="J66" s="73">
        <v>3</v>
      </c>
    </row>
    <row r="67" spans="1:10" x14ac:dyDescent="0.2">
      <c r="A67" s="69" t="s">
        <v>627</v>
      </c>
      <c r="B67" s="70" t="s">
        <v>321</v>
      </c>
      <c r="C67" s="69" t="s">
        <v>277</v>
      </c>
      <c r="D67" s="69">
        <v>8</v>
      </c>
      <c r="E67" s="14">
        <v>38657</v>
      </c>
      <c r="F67" s="14">
        <v>48321</v>
      </c>
      <c r="G67" s="14">
        <v>57985</v>
      </c>
      <c r="H67" s="72" t="s">
        <v>14</v>
      </c>
      <c r="I67" s="73" t="s">
        <v>481</v>
      </c>
      <c r="J67" s="73">
        <v>3</v>
      </c>
    </row>
    <row r="68" spans="1:10" x14ac:dyDescent="0.2">
      <c r="A68" s="69" t="s">
        <v>690</v>
      </c>
      <c r="B68" s="70" t="s">
        <v>322</v>
      </c>
      <c r="C68" s="69" t="s">
        <v>277</v>
      </c>
      <c r="D68" s="69">
        <v>8</v>
      </c>
      <c r="E68" s="14">
        <v>38657</v>
      </c>
      <c r="F68" s="14">
        <v>48321</v>
      </c>
      <c r="G68" s="14">
        <v>57985</v>
      </c>
      <c r="H68" s="72" t="s">
        <v>2</v>
      </c>
      <c r="I68" s="73" t="s">
        <v>481</v>
      </c>
      <c r="J68" s="73">
        <v>6</v>
      </c>
    </row>
    <row r="69" spans="1:10" x14ac:dyDescent="0.2">
      <c r="A69" s="69" t="s">
        <v>789</v>
      </c>
      <c r="B69" s="70" t="s">
        <v>323</v>
      </c>
      <c r="C69" s="69" t="s">
        <v>277</v>
      </c>
      <c r="D69" s="69">
        <v>8</v>
      </c>
      <c r="E69" s="14">
        <v>38657</v>
      </c>
      <c r="F69" s="14">
        <v>48321</v>
      </c>
      <c r="G69" s="14">
        <v>57985</v>
      </c>
      <c r="H69" s="72" t="s">
        <v>2</v>
      </c>
      <c r="I69" s="73" t="s">
        <v>481</v>
      </c>
      <c r="J69" s="73">
        <v>3</v>
      </c>
    </row>
    <row r="70" spans="1:10" x14ac:dyDescent="0.2">
      <c r="A70" s="69" t="s">
        <v>605</v>
      </c>
      <c r="B70" s="70" t="s">
        <v>324</v>
      </c>
      <c r="C70" s="69" t="s">
        <v>277</v>
      </c>
      <c r="D70" s="69">
        <v>8</v>
      </c>
      <c r="E70" s="14">
        <v>38657</v>
      </c>
      <c r="F70" s="14">
        <v>48321</v>
      </c>
      <c r="G70" s="14">
        <v>57985</v>
      </c>
      <c r="H70" s="72" t="s">
        <v>2</v>
      </c>
      <c r="I70" s="73" t="s">
        <v>481</v>
      </c>
      <c r="J70" s="73">
        <v>2</v>
      </c>
    </row>
    <row r="71" spans="1:10" x14ac:dyDescent="0.2">
      <c r="A71" s="69" t="s">
        <v>1089</v>
      </c>
      <c r="B71" s="70" t="s">
        <v>1088</v>
      </c>
      <c r="C71" s="69" t="s">
        <v>277</v>
      </c>
      <c r="D71" s="69">
        <v>8</v>
      </c>
      <c r="E71" s="14">
        <v>38657</v>
      </c>
      <c r="F71" s="14">
        <v>48321</v>
      </c>
      <c r="G71" s="14">
        <v>57985</v>
      </c>
      <c r="H71" s="72" t="s">
        <v>2</v>
      </c>
      <c r="I71" s="73" t="s">
        <v>481</v>
      </c>
      <c r="J71" s="73">
        <v>6</v>
      </c>
    </row>
    <row r="72" spans="1:10" x14ac:dyDescent="0.2">
      <c r="A72" s="69" t="s">
        <v>663</v>
      </c>
      <c r="B72" s="70" t="s">
        <v>325</v>
      </c>
      <c r="C72" s="69" t="s">
        <v>277</v>
      </c>
      <c r="D72" s="69">
        <v>8</v>
      </c>
      <c r="E72" s="14">
        <v>38657</v>
      </c>
      <c r="F72" s="14">
        <v>48321</v>
      </c>
      <c r="G72" s="14">
        <v>57985</v>
      </c>
      <c r="H72" s="72" t="s">
        <v>2</v>
      </c>
      <c r="I72" s="73" t="s">
        <v>481</v>
      </c>
      <c r="J72" s="73">
        <v>6</v>
      </c>
    </row>
    <row r="73" spans="1:10" x14ac:dyDescent="0.2">
      <c r="A73" s="69" t="s">
        <v>772</v>
      </c>
      <c r="B73" s="70" t="s">
        <v>326</v>
      </c>
      <c r="C73" s="69" t="s">
        <v>277</v>
      </c>
      <c r="D73" s="69">
        <v>8</v>
      </c>
      <c r="E73" s="14">
        <v>38657</v>
      </c>
      <c r="F73" s="14">
        <v>48321</v>
      </c>
      <c r="G73" s="14">
        <v>57985</v>
      </c>
      <c r="H73" s="72" t="s">
        <v>2</v>
      </c>
      <c r="I73" s="73" t="s">
        <v>481</v>
      </c>
      <c r="J73" s="73">
        <v>3</v>
      </c>
    </row>
    <row r="74" spans="1:10" x14ac:dyDescent="0.2">
      <c r="A74" s="69" t="s">
        <v>776</v>
      </c>
      <c r="B74" s="70" t="s">
        <v>327</v>
      </c>
      <c r="C74" s="69" t="s">
        <v>277</v>
      </c>
      <c r="D74" s="69">
        <v>8</v>
      </c>
      <c r="E74" s="14">
        <v>38657</v>
      </c>
      <c r="F74" s="14">
        <v>48321</v>
      </c>
      <c r="G74" s="14">
        <v>57985</v>
      </c>
      <c r="H74" s="72" t="s">
        <v>14</v>
      </c>
      <c r="I74" s="73" t="s">
        <v>481</v>
      </c>
      <c r="J74" s="73">
        <v>2</v>
      </c>
    </row>
    <row r="75" spans="1:10" x14ac:dyDescent="0.2">
      <c r="A75" s="69" t="s">
        <v>637</v>
      </c>
      <c r="B75" s="70" t="s">
        <v>328</v>
      </c>
      <c r="C75" s="69" t="s">
        <v>277</v>
      </c>
      <c r="D75" s="69">
        <v>8</v>
      </c>
      <c r="E75" s="14">
        <v>38657</v>
      </c>
      <c r="F75" s="14">
        <v>48321</v>
      </c>
      <c r="G75" s="14">
        <v>57985</v>
      </c>
      <c r="H75" s="72" t="s">
        <v>2</v>
      </c>
      <c r="I75" s="73" t="s">
        <v>481</v>
      </c>
      <c r="J75" s="73">
        <v>2</v>
      </c>
    </row>
    <row r="76" spans="1:10" x14ac:dyDescent="0.2">
      <c r="A76" s="69" t="s">
        <v>696</v>
      </c>
      <c r="B76" s="70" t="s">
        <v>329</v>
      </c>
      <c r="C76" s="69" t="s">
        <v>277</v>
      </c>
      <c r="D76" s="69">
        <v>8</v>
      </c>
      <c r="E76" s="14">
        <v>38657</v>
      </c>
      <c r="F76" s="14">
        <v>48321</v>
      </c>
      <c r="G76" s="14">
        <v>57985</v>
      </c>
      <c r="H76" s="72" t="s">
        <v>2</v>
      </c>
      <c r="I76" s="73" t="s">
        <v>481</v>
      </c>
      <c r="J76" s="73">
        <v>6</v>
      </c>
    </row>
    <row r="77" spans="1:10" x14ac:dyDescent="0.2">
      <c r="A77" s="69" t="s">
        <v>556</v>
      </c>
      <c r="B77" s="70" t="s">
        <v>330</v>
      </c>
      <c r="C77" s="69" t="s">
        <v>277</v>
      </c>
      <c r="D77" s="69">
        <v>8</v>
      </c>
      <c r="E77" s="14">
        <v>38657</v>
      </c>
      <c r="F77" s="14">
        <v>48321</v>
      </c>
      <c r="G77" s="14">
        <v>57985</v>
      </c>
      <c r="H77" s="72" t="s">
        <v>2</v>
      </c>
      <c r="I77" s="73" t="s">
        <v>481</v>
      </c>
      <c r="J77" s="73" t="s">
        <v>9</v>
      </c>
    </row>
    <row r="78" spans="1:10" s="76" customFormat="1" x14ac:dyDescent="0.2">
      <c r="A78" s="69" t="s">
        <v>555</v>
      </c>
      <c r="B78" s="70" t="s">
        <v>331</v>
      </c>
      <c r="C78" s="69" t="s">
        <v>277</v>
      </c>
      <c r="D78" s="69">
        <v>8</v>
      </c>
      <c r="E78" s="14">
        <v>38657</v>
      </c>
      <c r="F78" s="14">
        <v>48321</v>
      </c>
      <c r="G78" s="14">
        <v>57985</v>
      </c>
      <c r="H78" s="72" t="s">
        <v>2</v>
      </c>
      <c r="I78" s="73" t="s">
        <v>481</v>
      </c>
      <c r="J78" s="73" t="s">
        <v>9</v>
      </c>
    </row>
    <row r="79" spans="1:10" s="76" customFormat="1" x14ac:dyDescent="0.2">
      <c r="A79" s="69" t="s">
        <v>646</v>
      </c>
      <c r="B79" s="70" t="s">
        <v>87</v>
      </c>
      <c r="C79" s="69" t="s">
        <v>277</v>
      </c>
      <c r="D79" s="69">
        <v>8</v>
      </c>
      <c r="E79" s="14">
        <v>38657</v>
      </c>
      <c r="F79" s="14">
        <v>48321</v>
      </c>
      <c r="G79" s="14">
        <v>57985</v>
      </c>
      <c r="H79" s="72" t="s">
        <v>2</v>
      </c>
      <c r="I79" s="73" t="s">
        <v>481</v>
      </c>
      <c r="J79" s="73">
        <v>3</v>
      </c>
    </row>
    <row r="80" spans="1:10" s="76" customFormat="1" x14ac:dyDescent="0.2">
      <c r="A80" s="69" t="s">
        <v>677</v>
      </c>
      <c r="B80" s="70" t="s">
        <v>332</v>
      </c>
      <c r="C80" s="69" t="s">
        <v>277</v>
      </c>
      <c r="D80" s="69">
        <v>8</v>
      </c>
      <c r="E80" s="14">
        <v>38657</v>
      </c>
      <c r="F80" s="14">
        <v>48321</v>
      </c>
      <c r="G80" s="14">
        <v>57985</v>
      </c>
      <c r="H80" s="72" t="s">
        <v>2</v>
      </c>
      <c r="I80" s="73" t="s">
        <v>481</v>
      </c>
      <c r="J80" s="73">
        <v>6</v>
      </c>
    </row>
    <row r="81" spans="1:10" x14ac:dyDescent="0.2">
      <c r="A81" s="69" t="s">
        <v>694</v>
      </c>
      <c r="B81" s="70" t="s">
        <v>333</v>
      </c>
      <c r="C81" s="69" t="s">
        <v>277</v>
      </c>
      <c r="D81" s="69">
        <v>8</v>
      </c>
      <c r="E81" s="14">
        <v>38657</v>
      </c>
      <c r="F81" s="14">
        <v>48321</v>
      </c>
      <c r="G81" s="14">
        <v>57985</v>
      </c>
      <c r="H81" s="72" t="s">
        <v>2</v>
      </c>
      <c r="I81" s="73" t="s">
        <v>481</v>
      </c>
      <c r="J81" s="73">
        <v>6</v>
      </c>
    </row>
    <row r="82" spans="1:10" x14ac:dyDescent="0.2">
      <c r="A82" s="69" t="s">
        <v>697</v>
      </c>
      <c r="B82" s="70" t="s">
        <v>90</v>
      </c>
      <c r="C82" s="69" t="s">
        <v>277</v>
      </c>
      <c r="D82" s="69">
        <v>8</v>
      </c>
      <c r="E82" s="14">
        <v>38657</v>
      </c>
      <c r="F82" s="14">
        <v>48321</v>
      </c>
      <c r="G82" s="14">
        <v>57985</v>
      </c>
      <c r="H82" s="72" t="s">
        <v>2</v>
      </c>
      <c r="I82" s="73" t="s">
        <v>481</v>
      </c>
      <c r="J82" s="73">
        <v>6</v>
      </c>
    </row>
    <row r="83" spans="1:10" x14ac:dyDescent="0.2">
      <c r="A83" s="69" t="s">
        <v>808</v>
      </c>
      <c r="B83" s="70" t="s">
        <v>334</v>
      </c>
      <c r="C83" s="69" t="s">
        <v>277</v>
      </c>
      <c r="D83" s="69">
        <v>8</v>
      </c>
      <c r="E83" s="14">
        <v>38657</v>
      </c>
      <c r="F83" s="14">
        <v>48321</v>
      </c>
      <c r="G83" s="14">
        <v>57985</v>
      </c>
      <c r="H83" s="72" t="s">
        <v>2</v>
      </c>
      <c r="I83" s="73" t="s">
        <v>481</v>
      </c>
      <c r="J83" s="73">
        <v>3</v>
      </c>
    </row>
    <row r="84" spans="1:10" x14ac:dyDescent="0.2">
      <c r="A84" s="69" t="s">
        <v>735</v>
      </c>
      <c r="B84" s="70" t="s">
        <v>335</v>
      </c>
      <c r="C84" s="69" t="s">
        <v>277</v>
      </c>
      <c r="D84" s="69">
        <v>8</v>
      </c>
      <c r="E84" s="14">
        <v>38657</v>
      </c>
      <c r="F84" s="14">
        <v>48321</v>
      </c>
      <c r="G84" s="14">
        <v>57985</v>
      </c>
      <c r="H84" s="72" t="s">
        <v>2</v>
      </c>
      <c r="I84" s="73" t="s">
        <v>481</v>
      </c>
      <c r="J84" s="73">
        <v>9</v>
      </c>
    </row>
    <row r="85" spans="1:10" x14ac:dyDescent="0.2">
      <c r="A85" s="69" t="s">
        <v>649</v>
      </c>
      <c r="B85" s="70" t="s">
        <v>336</v>
      </c>
      <c r="C85" s="69" t="s">
        <v>277</v>
      </c>
      <c r="D85" s="69">
        <v>8</v>
      </c>
      <c r="E85" s="14">
        <v>38657</v>
      </c>
      <c r="F85" s="14">
        <v>48321</v>
      </c>
      <c r="G85" s="14">
        <v>57985</v>
      </c>
      <c r="H85" s="72" t="s">
        <v>2</v>
      </c>
      <c r="I85" s="73" t="s">
        <v>481</v>
      </c>
      <c r="J85" s="73" t="s">
        <v>9</v>
      </c>
    </row>
    <row r="86" spans="1:10" x14ac:dyDescent="0.2">
      <c r="A86" s="69" t="s">
        <v>650</v>
      </c>
      <c r="B86" s="70" t="s">
        <v>337</v>
      </c>
      <c r="C86" s="69" t="s">
        <v>277</v>
      </c>
      <c r="D86" s="69">
        <v>8</v>
      </c>
      <c r="E86" s="14">
        <v>38657</v>
      </c>
      <c r="F86" s="14">
        <v>48321</v>
      </c>
      <c r="G86" s="14">
        <v>57985</v>
      </c>
      <c r="H86" s="72" t="s">
        <v>14</v>
      </c>
      <c r="I86" s="73" t="s">
        <v>481</v>
      </c>
      <c r="J86" s="73" t="s">
        <v>9</v>
      </c>
    </row>
    <row r="87" spans="1:10" x14ac:dyDescent="0.2">
      <c r="A87" s="69" t="s">
        <v>707</v>
      </c>
      <c r="B87" s="82" t="s">
        <v>338</v>
      </c>
      <c r="C87" s="69" t="s">
        <v>277</v>
      </c>
      <c r="D87" s="83">
        <v>8</v>
      </c>
      <c r="E87" s="14">
        <v>38657</v>
      </c>
      <c r="F87" s="14">
        <v>48321</v>
      </c>
      <c r="G87" s="14">
        <v>57985</v>
      </c>
      <c r="H87" s="72" t="s">
        <v>2</v>
      </c>
      <c r="I87" s="73" t="s">
        <v>481</v>
      </c>
      <c r="J87" s="73">
        <v>6</v>
      </c>
    </row>
    <row r="88" spans="1:10" x14ac:dyDescent="0.2">
      <c r="A88" s="69" t="s">
        <v>619</v>
      </c>
      <c r="B88" s="70" t="s">
        <v>15</v>
      </c>
      <c r="C88" s="69" t="s">
        <v>277</v>
      </c>
      <c r="D88" s="69">
        <v>9</v>
      </c>
      <c r="E88" s="14">
        <v>41383</v>
      </c>
      <c r="F88" s="14">
        <v>51729</v>
      </c>
      <c r="G88" s="14">
        <v>62074</v>
      </c>
      <c r="H88" s="72" t="s">
        <v>14</v>
      </c>
      <c r="I88" s="73" t="s">
        <v>11</v>
      </c>
      <c r="J88" s="73">
        <v>2</v>
      </c>
    </row>
    <row r="89" spans="1:10" x14ac:dyDescent="0.2">
      <c r="A89" s="69" t="s">
        <v>655</v>
      </c>
      <c r="B89" s="77" t="s">
        <v>339</v>
      </c>
      <c r="C89" s="77" t="s">
        <v>277</v>
      </c>
      <c r="D89" s="78">
        <v>9</v>
      </c>
      <c r="E89" s="14">
        <v>41383</v>
      </c>
      <c r="F89" s="14">
        <v>51729</v>
      </c>
      <c r="G89" s="14">
        <v>62074</v>
      </c>
      <c r="H89" s="79" t="s">
        <v>2</v>
      </c>
      <c r="I89" s="73" t="s">
        <v>481</v>
      </c>
      <c r="J89" s="73">
        <v>2</v>
      </c>
    </row>
    <row r="90" spans="1:10" x14ac:dyDescent="0.2">
      <c r="A90" s="75" t="s">
        <v>497</v>
      </c>
      <c r="B90" s="70" t="s">
        <v>340</v>
      </c>
      <c r="C90" s="75" t="s">
        <v>277</v>
      </c>
      <c r="D90" s="75">
        <v>9</v>
      </c>
      <c r="E90" s="14">
        <v>41383</v>
      </c>
      <c r="F90" s="14">
        <v>51729</v>
      </c>
      <c r="G90" s="14">
        <v>62074</v>
      </c>
      <c r="H90" s="80" t="s">
        <v>2</v>
      </c>
      <c r="I90" s="74" t="s">
        <v>481</v>
      </c>
      <c r="J90" s="74">
        <v>2</v>
      </c>
    </row>
    <row r="91" spans="1:10" x14ac:dyDescent="0.2">
      <c r="A91" s="69" t="s">
        <v>818</v>
      </c>
      <c r="B91" s="70" t="s">
        <v>341</v>
      </c>
      <c r="C91" s="69" t="s">
        <v>277</v>
      </c>
      <c r="D91" s="69">
        <v>9</v>
      </c>
      <c r="E91" s="14">
        <v>41383</v>
      </c>
      <c r="F91" s="14">
        <v>51729</v>
      </c>
      <c r="G91" s="14">
        <v>62074</v>
      </c>
      <c r="H91" s="72" t="s">
        <v>2</v>
      </c>
      <c r="I91" s="73" t="s">
        <v>481</v>
      </c>
      <c r="J91" s="73">
        <v>9</v>
      </c>
    </row>
    <row r="92" spans="1:10" x14ac:dyDescent="0.2">
      <c r="A92" s="69" t="s">
        <v>768</v>
      </c>
      <c r="B92" s="77" t="s">
        <v>342</v>
      </c>
      <c r="C92" s="81" t="s">
        <v>277</v>
      </c>
      <c r="D92" s="78">
        <v>9</v>
      </c>
      <c r="E92" s="14">
        <v>41383</v>
      </c>
      <c r="F92" s="14">
        <v>51729</v>
      </c>
      <c r="G92" s="14">
        <v>62074</v>
      </c>
      <c r="H92" s="79" t="s">
        <v>2</v>
      </c>
      <c r="I92" s="73" t="s">
        <v>481</v>
      </c>
      <c r="J92" s="73">
        <v>3</v>
      </c>
    </row>
    <row r="93" spans="1:10" x14ac:dyDescent="0.2">
      <c r="A93" s="69" t="s">
        <v>664</v>
      </c>
      <c r="B93" s="70" t="s">
        <v>343</v>
      </c>
      <c r="C93" s="69" t="s">
        <v>277</v>
      </c>
      <c r="D93" s="69">
        <v>9</v>
      </c>
      <c r="E93" s="14">
        <v>41383</v>
      </c>
      <c r="F93" s="14">
        <v>51729</v>
      </c>
      <c r="G93" s="14">
        <v>62074</v>
      </c>
      <c r="H93" s="72" t="s">
        <v>2</v>
      </c>
      <c r="I93" s="73" t="s">
        <v>481</v>
      </c>
      <c r="J93" s="73">
        <v>6</v>
      </c>
    </row>
    <row r="94" spans="1:10" x14ac:dyDescent="0.2">
      <c r="A94" s="69" t="s">
        <v>638</v>
      </c>
      <c r="B94" s="70" t="s">
        <v>344</v>
      </c>
      <c r="C94" s="69" t="s">
        <v>277</v>
      </c>
      <c r="D94" s="69">
        <v>9</v>
      </c>
      <c r="E94" s="14">
        <v>41383</v>
      </c>
      <c r="F94" s="14">
        <v>51729</v>
      </c>
      <c r="G94" s="14">
        <v>62074</v>
      </c>
      <c r="H94" s="72" t="s">
        <v>2</v>
      </c>
      <c r="I94" s="73" t="s">
        <v>11</v>
      </c>
      <c r="J94" s="73">
        <v>2</v>
      </c>
    </row>
    <row r="95" spans="1:10" x14ac:dyDescent="0.2">
      <c r="A95" s="69" t="s">
        <v>678</v>
      </c>
      <c r="B95" s="70" t="s">
        <v>345</v>
      </c>
      <c r="C95" s="69" t="s">
        <v>277</v>
      </c>
      <c r="D95" s="69">
        <v>9</v>
      </c>
      <c r="E95" s="14">
        <v>41383</v>
      </c>
      <c r="F95" s="14">
        <v>51729</v>
      </c>
      <c r="G95" s="14">
        <v>62074</v>
      </c>
      <c r="H95" s="72" t="s">
        <v>2</v>
      </c>
      <c r="I95" s="73" t="s">
        <v>481</v>
      </c>
      <c r="J95" s="73">
        <v>6</v>
      </c>
    </row>
    <row r="96" spans="1:10" x14ac:dyDescent="0.2">
      <c r="A96" s="69" t="s">
        <v>676</v>
      </c>
      <c r="B96" s="70" t="s">
        <v>346</v>
      </c>
      <c r="C96" s="69" t="s">
        <v>277</v>
      </c>
      <c r="D96" s="69">
        <v>9</v>
      </c>
      <c r="E96" s="14">
        <v>41383</v>
      </c>
      <c r="F96" s="14">
        <v>51729</v>
      </c>
      <c r="G96" s="14">
        <v>62074</v>
      </c>
      <c r="H96" s="72" t="s">
        <v>2</v>
      </c>
      <c r="I96" s="73" t="s">
        <v>481</v>
      </c>
      <c r="J96" s="73">
        <v>6</v>
      </c>
    </row>
    <row r="97" spans="1:10" x14ac:dyDescent="0.2">
      <c r="A97" s="69" t="s">
        <v>733</v>
      </c>
      <c r="B97" s="70" t="s">
        <v>105</v>
      </c>
      <c r="C97" s="69" t="s">
        <v>277</v>
      </c>
      <c r="D97" s="69">
        <v>9</v>
      </c>
      <c r="E97" s="14">
        <v>41383</v>
      </c>
      <c r="F97" s="14">
        <v>51729</v>
      </c>
      <c r="G97" s="14">
        <v>62074</v>
      </c>
      <c r="H97" s="72" t="s">
        <v>2</v>
      </c>
      <c r="I97" s="73" t="s">
        <v>481</v>
      </c>
      <c r="J97" s="73">
        <v>9</v>
      </c>
    </row>
    <row r="98" spans="1:10" x14ac:dyDescent="0.2">
      <c r="A98" s="69" t="s">
        <v>611</v>
      </c>
      <c r="B98" s="70" t="s">
        <v>347</v>
      </c>
      <c r="C98" s="69" t="s">
        <v>277</v>
      </c>
      <c r="D98" s="69">
        <v>9</v>
      </c>
      <c r="E98" s="14">
        <v>41383</v>
      </c>
      <c r="F98" s="14">
        <v>51729</v>
      </c>
      <c r="G98" s="14">
        <v>62074</v>
      </c>
      <c r="H98" s="72" t="s">
        <v>14</v>
      </c>
      <c r="I98" s="73" t="s">
        <v>481</v>
      </c>
      <c r="J98" s="73" t="s">
        <v>9</v>
      </c>
    </row>
    <row r="99" spans="1:10" x14ac:dyDescent="0.2">
      <c r="A99" s="69" t="s">
        <v>753</v>
      </c>
      <c r="B99" s="70" t="s">
        <v>348</v>
      </c>
      <c r="C99" s="69" t="s">
        <v>277</v>
      </c>
      <c r="D99" s="69">
        <v>9</v>
      </c>
      <c r="E99" s="14">
        <v>41383</v>
      </c>
      <c r="F99" s="14">
        <v>51729</v>
      </c>
      <c r="G99" s="14">
        <v>62074</v>
      </c>
      <c r="H99" s="72" t="s">
        <v>2</v>
      </c>
      <c r="I99" s="73" t="s">
        <v>481</v>
      </c>
      <c r="J99" s="73">
        <v>2</v>
      </c>
    </row>
    <row r="100" spans="1:10" x14ac:dyDescent="0.2">
      <c r="A100" s="69" t="s">
        <v>511</v>
      </c>
      <c r="B100" s="70" t="s">
        <v>349</v>
      </c>
      <c r="C100" s="69" t="s">
        <v>277</v>
      </c>
      <c r="D100" s="69">
        <v>9</v>
      </c>
      <c r="E100" s="14">
        <v>41383</v>
      </c>
      <c r="F100" s="14">
        <v>51729</v>
      </c>
      <c r="G100" s="14">
        <v>62074</v>
      </c>
      <c r="H100" s="72" t="s">
        <v>14</v>
      </c>
      <c r="I100" s="73" t="s">
        <v>481</v>
      </c>
      <c r="J100" s="73" t="s">
        <v>9</v>
      </c>
    </row>
    <row r="101" spans="1:10" x14ac:dyDescent="0.2">
      <c r="A101" s="69" t="s">
        <v>651</v>
      </c>
      <c r="B101" s="70" t="s">
        <v>350</v>
      </c>
      <c r="C101" s="69" t="s">
        <v>277</v>
      </c>
      <c r="D101" s="69">
        <v>9</v>
      </c>
      <c r="E101" s="14">
        <v>41383</v>
      </c>
      <c r="F101" s="14">
        <v>51729</v>
      </c>
      <c r="G101" s="14">
        <v>62074</v>
      </c>
      <c r="H101" s="72" t="s">
        <v>2</v>
      </c>
      <c r="I101" s="73" t="s">
        <v>481</v>
      </c>
      <c r="J101" s="73">
        <v>2</v>
      </c>
    </row>
    <row r="102" spans="1:10" x14ac:dyDescent="0.2">
      <c r="A102" s="69" t="s">
        <v>1023</v>
      </c>
      <c r="B102" s="122" t="s">
        <v>1024</v>
      </c>
      <c r="C102" s="69" t="s">
        <v>277</v>
      </c>
      <c r="D102" s="69">
        <v>9</v>
      </c>
      <c r="E102" s="14">
        <v>41383</v>
      </c>
      <c r="F102" s="14">
        <v>51729</v>
      </c>
      <c r="G102" s="14">
        <v>62074</v>
      </c>
      <c r="H102" s="79" t="s">
        <v>2</v>
      </c>
      <c r="I102" s="73" t="s">
        <v>481</v>
      </c>
      <c r="J102" s="73">
        <v>3</v>
      </c>
    </row>
    <row r="103" spans="1:10" x14ac:dyDescent="0.2">
      <c r="A103" s="69" t="s">
        <v>1021</v>
      </c>
      <c r="B103" s="122" t="s">
        <v>1022</v>
      </c>
      <c r="C103" s="69" t="s">
        <v>277</v>
      </c>
      <c r="D103" s="69">
        <v>9</v>
      </c>
      <c r="E103" s="14">
        <v>41383</v>
      </c>
      <c r="F103" s="14">
        <v>51729</v>
      </c>
      <c r="G103" s="14">
        <v>62074</v>
      </c>
      <c r="H103" s="79" t="s">
        <v>2</v>
      </c>
      <c r="I103" s="73" t="s">
        <v>481</v>
      </c>
      <c r="J103" s="73">
        <v>3</v>
      </c>
    </row>
    <row r="104" spans="1:10" x14ac:dyDescent="0.2">
      <c r="A104" s="69" t="s">
        <v>600</v>
      </c>
      <c r="B104" s="70" t="s">
        <v>351</v>
      </c>
      <c r="C104" s="69" t="s">
        <v>277</v>
      </c>
      <c r="D104" s="69">
        <v>10</v>
      </c>
      <c r="E104" s="14">
        <v>44274</v>
      </c>
      <c r="F104" s="14">
        <v>55342</v>
      </c>
      <c r="G104" s="14">
        <v>66410</v>
      </c>
      <c r="H104" s="72" t="s">
        <v>2</v>
      </c>
      <c r="I104" s="73" t="s">
        <v>481</v>
      </c>
      <c r="J104" s="73">
        <v>2</v>
      </c>
    </row>
    <row r="105" spans="1:10" x14ac:dyDescent="0.2">
      <c r="A105" s="69" t="s">
        <v>498</v>
      </c>
      <c r="B105" s="70" t="s">
        <v>41</v>
      </c>
      <c r="C105" s="69" t="s">
        <v>277</v>
      </c>
      <c r="D105" s="69">
        <v>10</v>
      </c>
      <c r="E105" s="14">
        <v>44274</v>
      </c>
      <c r="F105" s="14">
        <v>55342</v>
      </c>
      <c r="G105" s="14">
        <v>66410</v>
      </c>
      <c r="H105" s="72" t="s">
        <v>2</v>
      </c>
      <c r="I105" s="73" t="s">
        <v>481</v>
      </c>
      <c r="J105" s="73">
        <v>5</v>
      </c>
    </row>
    <row r="106" spans="1:10" x14ac:dyDescent="0.2">
      <c r="A106" s="69" t="s">
        <v>1042</v>
      </c>
      <c r="B106" s="70" t="s">
        <v>1040</v>
      </c>
      <c r="C106" s="69" t="s">
        <v>277</v>
      </c>
      <c r="D106" s="69">
        <v>10</v>
      </c>
      <c r="E106" s="14">
        <v>44274</v>
      </c>
      <c r="F106" s="14">
        <v>55342</v>
      </c>
      <c r="G106" s="14">
        <v>66410</v>
      </c>
      <c r="H106" s="72" t="s">
        <v>2</v>
      </c>
      <c r="I106" s="73" t="s">
        <v>481</v>
      </c>
      <c r="J106" s="73">
        <v>2</v>
      </c>
    </row>
    <row r="107" spans="1:10" x14ac:dyDescent="0.2">
      <c r="A107" s="69" t="s">
        <v>629</v>
      </c>
      <c r="B107" s="70" t="s">
        <v>352</v>
      </c>
      <c r="C107" s="69" t="s">
        <v>277</v>
      </c>
      <c r="D107" s="69">
        <v>10</v>
      </c>
      <c r="E107" s="14">
        <v>44274</v>
      </c>
      <c r="F107" s="14">
        <v>55342</v>
      </c>
      <c r="G107" s="14">
        <v>66410</v>
      </c>
      <c r="H107" s="72" t="s">
        <v>14</v>
      </c>
      <c r="I107" s="73" t="s">
        <v>481</v>
      </c>
      <c r="J107" s="73">
        <v>3</v>
      </c>
    </row>
    <row r="108" spans="1:10" x14ac:dyDescent="0.2">
      <c r="A108" s="69" t="s">
        <v>691</v>
      </c>
      <c r="B108" s="70" t="s">
        <v>353</v>
      </c>
      <c r="C108" s="69" t="s">
        <v>277</v>
      </c>
      <c r="D108" s="69">
        <v>10</v>
      </c>
      <c r="E108" s="14">
        <v>44274</v>
      </c>
      <c r="F108" s="14">
        <v>55342</v>
      </c>
      <c r="G108" s="14">
        <v>66410</v>
      </c>
      <c r="H108" s="72" t="s">
        <v>2</v>
      </c>
      <c r="I108" s="73" t="s">
        <v>481</v>
      </c>
      <c r="J108" s="73">
        <v>6</v>
      </c>
    </row>
    <row r="109" spans="1:10" x14ac:dyDescent="0.2">
      <c r="A109" s="69" t="s">
        <v>990</v>
      </c>
      <c r="B109" s="82" t="s">
        <v>989</v>
      </c>
      <c r="C109" s="69" t="s">
        <v>277</v>
      </c>
      <c r="D109" s="83">
        <v>10</v>
      </c>
      <c r="E109" s="14">
        <v>44274</v>
      </c>
      <c r="F109" s="14">
        <v>55342</v>
      </c>
      <c r="G109" s="14">
        <v>66410</v>
      </c>
      <c r="H109" s="72" t="s">
        <v>2</v>
      </c>
      <c r="I109" s="73" t="s">
        <v>481</v>
      </c>
      <c r="J109" s="73">
        <v>9</v>
      </c>
    </row>
    <row r="110" spans="1:10" x14ac:dyDescent="0.2">
      <c r="A110" s="69" t="s">
        <v>624</v>
      </c>
      <c r="B110" s="70" t="s">
        <v>354</v>
      </c>
      <c r="C110" s="69" t="s">
        <v>277</v>
      </c>
      <c r="D110" s="69">
        <v>10</v>
      </c>
      <c r="E110" s="14">
        <v>44274</v>
      </c>
      <c r="F110" s="14">
        <v>55342</v>
      </c>
      <c r="G110" s="14">
        <v>66410</v>
      </c>
      <c r="H110" s="72" t="s">
        <v>14</v>
      </c>
      <c r="I110" s="73" t="s">
        <v>11</v>
      </c>
      <c r="J110" s="73">
        <v>2</v>
      </c>
    </row>
    <row r="111" spans="1:10" x14ac:dyDescent="0.2">
      <c r="A111" s="69" t="s">
        <v>557</v>
      </c>
      <c r="B111" s="70" t="s">
        <v>355</v>
      </c>
      <c r="C111" s="69" t="s">
        <v>277</v>
      </c>
      <c r="D111" s="69">
        <v>10</v>
      </c>
      <c r="E111" s="14">
        <v>44274</v>
      </c>
      <c r="F111" s="14">
        <v>55342</v>
      </c>
      <c r="G111" s="14">
        <v>66410</v>
      </c>
      <c r="H111" s="72" t="s">
        <v>2</v>
      </c>
      <c r="I111" s="73" t="s">
        <v>481</v>
      </c>
      <c r="J111" s="73" t="s">
        <v>9</v>
      </c>
    </row>
    <row r="112" spans="1:10" x14ac:dyDescent="0.2">
      <c r="A112" s="69" t="s">
        <v>520</v>
      </c>
      <c r="B112" s="70" t="s">
        <v>92</v>
      </c>
      <c r="C112" s="69" t="s">
        <v>277</v>
      </c>
      <c r="D112" s="69">
        <v>10</v>
      </c>
      <c r="E112" s="14">
        <v>44274</v>
      </c>
      <c r="F112" s="14">
        <v>55342</v>
      </c>
      <c r="G112" s="14">
        <v>66410</v>
      </c>
      <c r="H112" s="72" t="s">
        <v>14</v>
      </c>
      <c r="I112" s="73" t="s">
        <v>481</v>
      </c>
      <c r="J112" s="73" t="s">
        <v>9</v>
      </c>
    </row>
    <row r="113" spans="1:10" x14ac:dyDescent="0.2">
      <c r="A113" s="69" t="s">
        <v>512</v>
      </c>
      <c r="B113" s="70" t="s">
        <v>357</v>
      </c>
      <c r="C113" s="69" t="s">
        <v>277</v>
      </c>
      <c r="D113" s="69">
        <v>10</v>
      </c>
      <c r="E113" s="14">
        <v>44274</v>
      </c>
      <c r="F113" s="14">
        <v>55342</v>
      </c>
      <c r="G113" s="14">
        <v>66410</v>
      </c>
      <c r="H113" s="72" t="s">
        <v>14</v>
      </c>
      <c r="I113" s="73" t="s">
        <v>11</v>
      </c>
      <c r="J113" s="73">
        <v>2</v>
      </c>
    </row>
    <row r="114" spans="1:10" x14ac:dyDescent="0.2">
      <c r="A114" s="69" t="s">
        <v>708</v>
      </c>
      <c r="B114" s="70" t="s">
        <v>358</v>
      </c>
      <c r="C114" s="69" t="s">
        <v>277</v>
      </c>
      <c r="D114" s="83">
        <v>10</v>
      </c>
      <c r="E114" s="14">
        <v>44274</v>
      </c>
      <c r="F114" s="14">
        <v>55342</v>
      </c>
      <c r="G114" s="14">
        <v>66410</v>
      </c>
      <c r="H114" s="72" t="s">
        <v>2</v>
      </c>
      <c r="I114" s="73" t="s">
        <v>481</v>
      </c>
      <c r="J114" s="73">
        <v>3</v>
      </c>
    </row>
    <row r="115" spans="1:10" x14ac:dyDescent="0.2">
      <c r="A115" s="69" t="s">
        <v>822</v>
      </c>
      <c r="B115" s="70" t="s">
        <v>359</v>
      </c>
      <c r="C115" s="69" t="s">
        <v>277</v>
      </c>
      <c r="D115" s="69">
        <v>10</v>
      </c>
      <c r="E115" s="14">
        <v>44274</v>
      </c>
      <c r="F115" s="14">
        <v>55342</v>
      </c>
      <c r="G115" s="14">
        <v>66410</v>
      </c>
      <c r="H115" s="72" t="s">
        <v>2</v>
      </c>
      <c r="I115" s="73" t="s">
        <v>481</v>
      </c>
      <c r="J115" s="73" t="s">
        <v>9</v>
      </c>
    </row>
    <row r="116" spans="1:10" x14ac:dyDescent="0.2">
      <c r="A116" s="69" t="s">
        <v>593</v>
      </c>
      <c r="B116" s="70" t="s">
        <v>360</v>
      </c>
      <c r="C116" s="69" t="s">
        <v>277</v>
      </c>
      <c r="D116" s="69">
        <v>11</v>
      </c>
      <c r="E116" s="14">
        <v>47330</v>
      </c>
      <c r="F116" s="14">
        <v>59163</v>
      </c>
      <c r="G116" s="14">
        <v>70995</v>
      </c>
      <c r="H116" s="72" t="s">
        <v>2</v>
      </c>
      <c r="I116" s="73" t="s">
        <v>11</v>
      </c>
      <c r="J116" s="73">
        <v>2</v>
      </c>
    </row>
    <row r="117" spans="1:10" x14ac:dyDescent="0.2">
      <c r="A117" s="69" t="s">
        <v>719</v>
      </c>
      <c r="B117" s="70" t="s">
        <v>16</v>
      </c>
      <c r="C117" s="69" t="s">
        <v>277</v>
      </c>
      <c r="D117" s="69">
        <v>11</v>
      </c>
      <c r="E117" s="14">
        <v>47330</v>
      </c>
      <c r="F117" s="14">
        <v>59163</v>
      </c>
      <c r="G117" s="14">
        <v>70995</v>
      </c>
      <c r="H117" s="72" t="s">
        <v>2</v>
      </c>
      <c r="I117" s="73" t="s">
        <v>481</v>
      </c>
      <c r="J117" s="73">
        <v>9</v>
      </c>
    </row>
    <row r="118" spans="1:10" x14ac:dyDescent="0.2">
      <c r="A118" s="69" t="s">
        <v>800</v>
      </c>
      <c r="B118" s="70" t="s">
        <v>361</v>
      </c>
      <c r="C118" s="69" t="s">
        <v>277</v>
      </c>
      <c r="D118" s="69">
        <v>11</v>
      </c>
      <c r="E118" s="14">
        <v>47330</v>
      </c>
      <c r="F118" s="14">
        <v>59163</v>
      </c>
      <c r="G118" s="14">
        <v>70995</v>
      </c>
      <c r="H118" s="72" t="s">
        <v>2</v>
      </c>
      <c r="I118" s="73" t="s">
        <v>481</v>
      </c>
      <c r="J118" s="73">
        <v>3</v>
      </c>
    </row>
    <row r="119" spans="1:10" x14ac:dyDescent="0.2">
      <c r="A119" s="69" t="s">
        <v>515</v>
      </c>
      <c r="B119" s="70" t="s">
        <v>362</v>
      </c>
      <c r="C119" s="69" t="s">
        <v>277</v>
      </c>
      <c r="D119" s="69">
        <v>11</v>
      </c>
      <c r="E119" s="14">
        <v>47330</v>
      </c>
      <c r="F119" s="14">
        <v>59163</v>
      </c>
      <c r="G119" s="14">
        <v>70995</v>
      </c>
      <c r="H119" s="72" t="s">
        <v>2</v>
      </c>
      <c r="I119" s="73" t="s">
        <v>481</v>
      </c>
      <c r="J119" s="73">
        <v>2</v>
      </c>
    </row>
    <row r="120" spans="1:10" x14ac:dyDescent="0.2">
      <c r="A120" s="69" t="s">
        <v>997</v>
      </c>
      <c r="B120" s="70" t="s">
        <v>363</v>
      </c>
      <c r="C120" s="120" t="s">
        <v>277</v>
      </c>
      <c r="D120" s="120">
        <v>11</v>
      </c>
      <c r="E120" s="14">
        <v>47330</v>
      </c>
      <c r="F120" s="14">
        <v>59163</v>
      </c>
      <c r="G120" s="14">
        <v>70995</v>
      </c>
      <c r="H120" s="119" t="s">
        <v>14</v>
      </c>
      <c r="I120" s="119" t="s">
        <v>481</v>
      </c>
      <c r="J120" s="119">
        <v>2</v>
      </c>
    </row>
    <row r="121" spans="1:10" x14ac:dyDescent="0.2">
      <c r="A121" s="69" t="s">
        <v>996</v>
      </c>
      <c r="B121" s="70" t="s">
        <v>364</v>
      </c>
      <c r="C121" s="69" t="s">
        <v>277</v>
      </c>
      <c r="D121" s="69">
        <v>11</v>
      </c>
      <c r="E121" s="14">
        <v>47330</v>
      </c>
      <c r="F121" s="14">
        <v>59163</v>
      </c>
      <c r="G121" s="14">
        <v>70995</v>
      </c>
      <c r="H121" s="72" t="s">
        <v>14</v>
      </c>
      <c r="I121" s="73" t="s">
        <v>481</v>
      </c>
      <c r="J121" s="73">
        <v>2</v>
      </c>
    </row>
    <row r="122" spans="1:10" x14ac:dyDescent="0.2">
      <c r="A122" s="69" t="s">
        <v>794</v>
      </c>
      <c r="B122" s="70" t="s">
        <v>365</v>
      </c>
      <c r="C122" s="69" t="s">
        <v>277</v>
      </c>
      <c r="D122" s="69">
        <v>11</v>
      </c>
      <c r="E122" s="14">
        <v>47330</v>
      </c>
      <c r="F122" s="14">
        <v>59163</v>
      </c>
      <c r="G122" s="14">
        <v>70995</v>
      </c>
      <c r="H122" s="72" t="s">
        <v>2</v>
      </c>
      <c r="I122" s="73" t="s">
        <v>481</v>
      </c>
      <c r="J122" s="73">
        <v>3</v>
      </c>
    </row>
    <row r="123" spans="1:10" x14ac:dyDescent="0.2">
      <c r="A123" s="69" t="s">
        <v>998</v>
      </c>
      <c r="B123" s="70" t="s">
        <v>970</v>
      </c>
      <c r="C123" s="69" t="s">
        <v>277</v>
      </c>
      <c r="D123" s="69">
        <v>11</v>
      </c>
      <c r="E123" s="14">
        <v>47330</v>
      </c>
      <c r="F123" s="14">
        <v>59163</v>
      </c>
      <c r="G123" s="14">
        <v>70995</v>
      </c>
      <c r="H123" s="72" t="s">
        <v>14</v>
      </c>
      <c r="I123" s="73" t="s">
        <v>481</v>
      </c>
      <c r="J123" s="73">
        <v>2</v>
      </c>
    </row>
    <row r="124" spans="1:10" x14ac:dyDescent="0.2">
      <c r="A124" s="69" t="s">
        <v>721</v>
      </c>
      <c r="B124" s="77" t="s">
        <v>366</v>
      </c>
      <c r="C124" s="77" t="s">
        <v>277</v>
      </c>
      <c r="D124" s="78">
        <v>11</v>
      </c>
      <c r="E124" s="14">
        <v>47330</v>
      </c>
      <c r="F124" s="14">
        <v>59163</v>
      </c>
      <c r="G124" s="14">
        <v>70995</v>
      </c>
      <c r="H124" s="79" t="s">
        <v>2</v>
      </c>
      <c r="I124" s="73" t="s">
        <v>481</v>
      </c>
      <c r="J124" s="73">
        <v>2</v>
      </c>
    </row>
    <row r="125" spans="1:10" x14ac:dyDescent="0.2">
      <c r="A125" s="69" t="s">
        <v>769</v>
      </c>
      <c r="B125" s="70" t="s">
        <v>367</v>
      </c>
      <c r="C125" s="81" t="s">
        <v>277</v>
      </c>
      <c r="D125" s="78">
        <v>11</v>
      </c>
      <c r="E125" s="14">
        <v>47330</v>
      </c>
      <c r="F125" s="14">
        <v>59163</v>
      </c>
      <c r="G125" s="14">
        <v>70995</v>
      </c>
      <c r="H125" s="72" t="s">
        <v>2</v>
      </c>
      <c r="I125" s="73" t="s">
        <v>481</v>
      </c>
      <c r="J125" s="73">
        <v>3</v>
      </c>
    </row>
    <row r="126" spans="1:10" x14ac:dyDescent="0.2">
      <c r="A126" s="69" t="s">
        <v>632</v>
      </c>
      <c r="B126" s="70" t="s">
        <v>368</v>
      </c>
      <c r="C126" s="69" t="s">
        <v>277</v>
      </c>
      <c r="D126" s="69">
        <v>11</v>
      </c>
      <c r="E126" s="14">
        <v>47330</v>
      </c>
      <c r="F126" s="14">
        <v>59163</v>
      </c>
      <c r="G126" s="14">
        <v>70995</v>
      </c>
      <c r="H126" s="72" t="s">
        <v>2</v>
      </c>
      <c r="I126" s="73" t="s">
        <v>481</v>
      </c>
      <c r="J126" s="73">
        <v>2</v>
      </c>
    </row>
    <row r="127" spans="1:10" x14ac:dyDescent="0.2">
      <c r="A127" s="69" t="s">
        <v>742</v>
      </c>
      <c r="B127" s="70" t="s">
        <v>973</v>
      </c>
      <c r="C127" s="69" t="s">
        <v>277</v>
      </c>
      <c r="D127" s="69">
        <v>11</v>
      </c>
      <c r="E127" s="14">
        <v>47330</v>
      </c>
      <c r="F127" s="14">
        <v>59163</v>
      </c>
      <c r="G127" s="14">
        <v>70995</v>
      </c>
      <c r="H127" s="72" t="s">
        <v>2</v>
      </c>
      <c r="I127" s="73" t="s">
        <v>481</v>
      </c>
      <c r="J127" s="73">
        <v>9</v>
      </c>
    </row>
    <row r="128" spans="1:10" x14ac:dyDescent="0.2">
      <c r="A128" s="69" t="s">
        <v>665</v>
      </c>
      <c r="B128" s="70" t="s">
        <v>369</v>
      </c>
      <c r="C128" s="69" t="s">
        <v>277</v>
      </c>
      <c r="D128" s="69">
        <v>11</v>
      </c>
      <c r="E128" s="14">
        <v>47330</v>
      </c>
      <c r="F128" s="14">
        <v>59163</v>
      </c>
      <c r="G128" s="14">
        <v>70995</v>
      </c>
      <c r="H128" s="72" t="s">
        <v>2</v>
      </c>
      <c r="I128" s="73" t="s">
        <v>481</v>
      </c>
      <c r="J128" s="73">
        <v>6</v>
      </c>
    </row>
    <row r="129" spans="1:10" x14ac:dyDescent="0.2">
      <c r="A129" s="69" t="s">
        <v>1007</v>
      </c>
      <c r="B129" s="70" t="s">
        <v>1030</v>
      </c>
      <c r="C129" s="69" t="s">
        <v>277</v>
      </c>
      <c r="D129" s="69">
        <v>11</v>
      </c>
      <c r="E129" s="14">
        <v>47330</v>
      </c>
      <c r="F129" s="14">
        <v>59163</v>
      </c>
      <c r="G129" s="14">
        <v>70995</v>
      </c>
      <c r="H129" s="72" t="s">
        <v>2</v>
      </c>
      <c r="I129" s="73" t="s">
        <v>481</v>
      </c>
      <c r="J129" s="73">
        <v>3</v>
      </c>
    </row>
    <row r="130" spans="1:10" x14ac:dyDescent="0.2">
      <c r="A130" s="69" t="s">
        <v>1005</v>
      </c>
      <c r="B130" s="70" t="s">
        <v>968</v>
      </c>
      <c r="C130" s="69" t="s">
        <v>277</v>
      </c>
      <c r="D130" s="69">
        <v>11</v>
      </c>
      <c r="E130" s="14">
        <v>47330</v>
      </c>
      <c r="F130" s="14">
        <v>59163</v>
      </c>
      <c r="G130" s="14">
        <v>70995</v>
      </c>
      <c r="H130" s="72" t="s">
        <v>2</v>
      </c>
      <c r="I130" s="73" t="s">
        <v>481</v>
      </c>
      <c r="J130" s="73">
        <v>6</v>
      </c>
    </row>
    <row r="131" spans="1:10" x14ac:dyDescent="0.2">
      <c r="A131" s="69" t="s">
        <v>679</v>
      </c>
      <c r="B131" s="70" t="s">
        <v>356</v>
      </c>
      <c r="C131" s="69" t="s">
        <v>277</v>
      </c>
      <c r="D131" s="69">
        <v>11</v>
      </c>
      <c r="E131" s="14">
        <v>47330</v>
      </c>
      <c r="F131" s="14">
        <v>59163</v>
      </c>
      <c r="G131" s="14">
        <v>70995</v>
      </c>
      <c r="H131" s="72" t="s">
        <v>2</v>
      </c>
      <c r="I131" s="73" t="s">
        <v>481</v>
      </c>
      <c r="J131" s="73">
        <v>6</v>
      </c>
    </row>
    <row r="132" spans="1:10" x14ac:dyDescent="0.2">
      <c r="A132" s="69" t="s">
        <v>803</v>
      </c>
      <c r="B132" s="70" t="s">
        <v>370</v>
      </c>
      <c r="C132" s="69" t="s">
        <v>277</v>
      </c>
      <c r="D132" s="69">
        <v>11</v>
      </c>
      <c r="E132" s="14">
        <v>47330</v>
      </c>
      <c r="F132" s="14">
        <v>59163</v>
      </c>
      <c r="G132" s="14">
        <v>70995</v>
      </c>
      <c r="H132" s="72" t="s">
        <v>2</v>
      </c>
      <c r="I132" s="73" t="s">
        <v>481</v>
      </c>
      <c r="J132" s="73">
        <v>3</v>
      </c>
    </row>
    <row r="133" spans="1:10" x14ac:dyDescent="0.2">
      <c r="A133" s="69" t="s">
        <v>796</v>
      </c>
      <c r="B133" s="70" t="s">
        <v>371</v>
      </c>
      <c r="C133" s="69" t="s">
        <v>277</v>
      </c>
      <c r="D133" s="69">
        <v>11</v>
      </c>
      <c r="E133" s="14">
        <v>47330</v>
      </c>
      <c r="F133" s="14">
        <v>59163</v>
      </c>
      <c r="G133" s="14">
        <v>70995</v>
      </c>
      <c r="H133" s="72" t="s">
        <v>2</v>
      </c>
      <c r="I133" s="73" t="s">
        <v>481</v>
      </c>
      <c r="J133" s="73">
        <v>3</v>
      </c>
    </row>
    <row r="134" spans="1:10" x14ac:dyDescent="0.2">
      <c r="A134" s="69" t="s">
        <v>736</v>
      </c>
      <c r="B134" s="70" t="s">
        <v>372</v>
      </c>
      <c r="C134" s="69" t="s">
        <v>277</v>
      </c>
      <c r="D134" s="69">
        <v>11</v>
      </c>
      <c r="E134" s="14">
        <v>47330</v>
      </c>
      <c r="F134" s="14">
        <v>59163</v>
      </c>
      <c r="G134" s="14">
        <v>70995</v>
      </c>
      <c r="H134" s="72" t="s">
        <v>2</v>
      </c>
      <c r="I134" s="73" t="s">
        <v>481</v>
      </c>
      <c r="J134" s="73">
        <v>9</v>
      </c>
    </row>
    <row r="135" spans="1:10" x14ac:dyDescent="0.2">
      <c r="A135" s="69" t="s">
        <v>549</v>
      </c>
      <c r="B135" s="70" t="s">
        <v>373</v>
      </c>
      <c r="C135" s="69" t="s">
        <v>277</v>
      </c>
      <c r="D135" s="69">
        <v>11</v>
      </c>
      <c r="E135" s="14">
        <v>47330</v>
      </c>
      <c r="F135" s="14">
        <v>59163</v>
      </c>
      <c r="G135" s="14">
        <v>70995</v>
      </c>
      <c r="H135" s="72" t="s">
        <v>2</v>
      </c>
      <c r="I135" s="73" t="s">
        <v>11</v>
      </c>
      <c r="J135" s="73">
        <v>2</v>
      </c>
    </row>
    <row r="136" spans="1:10" x14ac:dyDescent="0.2">
      <c r="A136" s="69" t="s">
        <v>804</v>
      </c>
      <c r="B136" s="70" t="s">
        <v>374</v>
      </c>
      <c r="C136" s="69" t="s">
        <v>277</v>
      </c>
      <c r="D136" s="69">
        <v>11</v>
      </c>
      <c r="E136" s="14">
        <v>47330</v>
      </c>
      <c r="F136" s="14">
        <v>59163</v>
      </c>
      <c r="G136" s="14">
        <v>70995</v>
      </c>
      <c r="H136" s="72" t="s">
        <v>2</v>
      </c>
      <c r="I136" s="73" t="s">
        <v>481</v>
      </c>
      <c r="J136" s="73">
        <v>3</v>
      </c>
    </row>
    <row r="137" spans="1:10" x14ac:dyDescent="0.2">
      <c r="A137" s="69" t="s">
        <v>653</v>
      </c>
      <c r="B137" s="70" t="s">
        <v>375</v>
      </c>
      <c r="C137" s="69" t="s">
        <v>277</v>
      </c>
      <c r="D137" s="69">
        <v>11</v>
      </c>
      <c r="E137" s="14">
        <v>47330</v>
      </c>
      <c r="F137" s="14">
        <v>59163</v>
      </c>
      <c r="G137" s="14">
        <v>70995</v>
      </c>
      <c r="H137" s="72" t="s">
        <v>2</v>
      </c>
      <c r="I137" s="73" t="s">
        <v>11</v>
      </c>
      <c r="J137" s="73">
        <v>2</v>
      </c>
    </row>
    <row r="138" spans="1:10" x14ac:dyDescent="0.2">
      <c r="A138" s="69" t="s">
        <v>652</v>
      </c>
      <c r="B138" s="70" t="s">
        <v>376</v>
      </c>
      <c r="C138" s="69" t="s">
        <v>277</v>
      </c>
      <c r="D138" s="69">
        <v>11</v>
      </c>
      <c r="E138" s="14">
        <v>47330</v>
      </c>
      <c r="F138" s="14">
        <v>59163</v>
      </c>
      <c r="G138" s="14">
        <v>70995</v>
      </c>
      <c r="H138" s="72" t="s">
        <v>2</v>
      </c>
      <c r="I138" s="73" t="s">
        <v>481</v>
      </c>
      <c r="J138" s="73">
        <v>2</v>
      </c>
    </row>
    <row r="139" spans="1:10" x14ac:dyDescent="0.2">
      <c r="A139" s="69" t="s">
        <v>537</v>
      </c>
      <c r="B139" s="70" t="s">
        <v>379</v>
      </c>
      <c r="C139" s="69" t="s">
        <v>277</v>
      </c>
      <c r="D139" s="69">
        <v>11</v>
      </c>
      <c r="E139" s="14">
        <v>47330</v>
      </c>
      <c r="F139" s="14">
        <v>59163</v>
      </c>
      <c r="G139" s="14">
        <v>70995</v>
      </c>
      <c r="H139" s="72" t="s">
        <v>2</v>
      </c>
      <c r="I139" s="73" t="s">
        <v>481</v>
      </c>
      <c r="J139" s="73">
        <v>2</v>
      </c>
    </row>
    <row r="140" spans="1:10" x14ac:dyDescent="0.2">
      <c r="A140" s="69" t="s">
        <v>668</v>
      </c>
      <c r="B140" s="70" t="s">
        <v>17</v>
      </c>
      <c r="C140" s="69" t="s">
        <v>277</v>
      </c>
      <c r="D140" s="69">
        <v>12</v>
      </c>
      <c r="E140" s="14">
        <v>50716</v>
      </c>
      <c r="F140" s="14">
        <v>63396</v>
      </c>
      <c r="G140" s="14">
        <v>76075</v>
      </c>
      <c r="H140" s="72" t="s">
        <v>2</v>
      </c>
      <c r="I140" s="73" t="s">
        <v>481</v>
      </c>
      <c r="J140" s="73">
        <v>2</v>
      </c>
    </row>
    <row r="141" spans="1:10" x14ac:dyDescent="0.2">
      <c r="A141" s="69" t="s">
        <v>805</v>
      </c>
      <c r="B141" s="70" t="s">
        <v>22</v>
      </c>
      <c r="C141" s="69" t="s">
        <v>277</v>
      </c>
      <c r="D141" s="69">
        <v>12</v>
      </c>
      <c r="E141" s="14">
        <v>50716</v>
      </c>
      <c r="F141" s="14">
        <v>63396</v>
      </c>
      <c r="G141" s="14">
        <v>76075</v>
      </c>
      <c r="H141" s="72" t="s">
        <v>2</v>
      </c>
      <c r="I141" s="73" t="s">
        <v>481</v>
      </c>
      <c r="J141" s="73">
        <v>3</v>
      </c>
    </row>
    <row r="142" spans="1:10" x14ac:dyDescent="0.2">
      <c r="A142" s="76" t="s">
        <v>682</v>
      </c>
      <c r="B142" s="77" t="s">
        <v>23</v>
      </c>
      <c r="C142" s="77" t="s">
        <v>277</v>
      </c>
      <c r="D142" s="78">
        <v>12</v>
      </c>
      <c r="E142" s="14">
        <v>50716</v>
      </c>
      <c r="F142" s="14">
        <v>63396</v>
      </c>
      <c r="G142" s="14">
        <v>76075</v>
      </c>
      <c r="H142" s="79" t="s">
        <v>2</v>
      </c>
      <c r="I142" s="73" t="s">
        <v>11</v>
      </c>
      <c r="J142" s="73">
        <v>2</v>
      </c>
    </row>
    <row r="143" spans="1:10" x14ac:dyDescent="0.2">
      <c r="A143" s="69" t="s">
        <v>801</v>
      </c>
      <c r="B143" s="70" t="s">
        <v>380</v>
      </c>
      <c r="C143" s="69" t="s">
        <v>277</v>
      </c>
      <c r="D143" s="69">
        <v>12</v>
      </c>
      <c r="E143" s="14">
        <v>50716</v>
      </c>
      <c r="F143" s="14">
        <v>63396</v>
      </c>
      <c r="G143" s="14">
        <v>76075</v>
      </c>
      <c r="H143" s="72" t="s">
        <v>2</v>
      </c>
      <c r="I143" s="73" t="s">
        <v>481</v>
      </c>
      <c r="J143" s="73">
        <v>3</v>
      </c>
    </row>
    <row r="144" spans="1:10" x14ac:dyDescent="0.2">
      <c r="A144" s="69" t="s">
        <v>795</v>
      </c>
      <c r="B144" s="70" t="s">
        <v>381</v>
      </c>
      <c r="C144" s="69" t="s">
        <v>277</v>
      </c>
      <c r="D144" s="69">
        <v>12</v>
      </c>
      <c r="E144" s="14">
        <v>50716</v>
      </c>
      <c r="F144" s="14">
        <v>63396</v>
      </c>
      <c r="G144" s="14">
        <v>76075</v>
      </c>
      <c r="H144" s="72" t="s">
        <v>2</v>
      </c>
      <c r="I144" s="73" t="s">
        <v>481</v>
      </c>
      <c r="J144" s="73">
        <v>3</v>
      </c>
    </row>
    <row r="145" spans="1:10" x14ac:dyDescent="0.2">
      <c r="A145" s="76" t="s">
        <v>797</v>
      </c>
      <c r="B145" s="70" t="s">
        <v>382</v>
      </c>
      <c r="C145" s="69" t="s">
        <v>277</v>
      </c>
      <c r="D145" s="69">
        <v>12</v>
      </c>
      <c r="E145" s="14">
        <v>50716</v>
      </c>
      <c r="F145" s="14">
        <v>63396</v>
      </c>
      <c r="G145" s="14">
        <v>76075</v>
      </c>
      <c r="H145" s="72" t="s">
        <v>2</v>
      </c>
      <c r="I145" s="73" t="s">
        <v>481</v>
      </c>
      <c r="J145" s="73">
        <v>3</v>
      </c>
    </row>
    <row r="146" spans="1:10" x14ac:dyDescent="0.2">
      <c r="A146" s="69" t="s">
        <v>692</v>
      </c>
      <c r="B146" s="70" t="s">
        <v>383</v>
      </c>
      <c r="C146" s="69" t="s">
        <v>277</v>
      </c>
      <c r="D146" s="69">
        <v>12</v>
      </c>
      <c r="E146" s="14">
        <v>50716</v>
      </c>
      <c r="F146" s="14">
        <v>63396</v>
      </c>
      <c r="G146" s="14">
        <v>76075</v>
      </c>
      <c r="H146" s="72" t="s">
        <v>2</v>
      </c>
      <c r="I146" s="73" t="s">
        <v>481</v>
      </c>
      <c r="J146" s="73">
        <v>6</v>
      </c>
    </row>
    <row r="147" spans="1:10" x14ac:dyDescent="0.2">
      <c r="A147" s="69" t="s">
        <v>790</v>
      </c>
      <c r="B147" s="70" t="s">
        <v>384</v>
      </c>
      <c r="C147" s="69" t="s">
        <v>277</v>
      </c>
      <c r="D147" s="69">
        <v>12</v>
      </c>
      <c r="E147" s="14">
        <v>50716</v>
      </c>
      <c r="F147" s="14">
        <v>63396</v>
      </c>
      <c r="G147" s="14">
        <v>76075</v>
      </c>
      <c r="H147" s="72" t="s">
        <v>2</v>
      </c>
      <c r="I147" s="73" t="s">
        <v>11</v>
      </c>
      <c r="J147" s="73">
        <v>3</v>
      </c>
    </row>
    <row r="148" spans="1:10" x14ac:dyDescent="0.2">
      <c r="A148" s="69" t="s">
        <v>724</v>
      </c>
      <c r="B148" s="70" t="s">
        <v>385</v>
      </c>
      <c r="C148" s="69" t="s">
        <v>277</v>
      </c>
      <c r="D148" s="69">
        <v>12</v>
      </c>
      <c r="E148" s="14">
        <v>50716</v>
      </c>
      <c r="F148" s="14">
        <v>63396</v>
      </c>
      <c r="G148" s="14">
        <v>76075</v>
      </c>
      <c r="H148" s="72" t="s">
        <v>2</v>
      </c>
      <c r="I148" s="73" t="s">
        <v>481</v>
      </c>
      <c r="J148" s="73">
        <v>9</v>
      </c>
    </row>
    <row r="149" spans="1:10" x14ac:dyDescent="0.2">
      <c r="A149" s="69" t="s">
        <v>770</v>
      </c>
      <c r="B149" s="70" t="s">
        <v>386</v>
      </c>
      <c r="C149" s="69" t="s">
        <v>277</v>
      </c>
      <c r="D149" s="69">
        <v>12</v>
      </c>
      <c r="E149" s="14">
        <v>50716</v>
      </c>
      <c r="F149" s="14">
        <v>63396</v>
      </c>
      <c r="G149" s="14">
        <v>76075</v>
      </c>
      <c r="H149" s="72" t="s">
        <v>2</v>
      </c>
      <c r="I149" s="73" t="s">
        <v>11</v>
      </c>
      <c r="J149" s="73">
        <v>3</v>
      </c>
    </row>
    <row r="150" spans="1:10" x14ac:dyDescent="0.2">
      <c r="A150" s="69" t="s">
        <v>798</v>
      </c>
      <c r="B150" s="77" t="s">
        <v>387</v>
      </c>
      <c r="C150" s="77" t="s">
        <v>277</v>
      </c>
      <c r="D150" s="78">
        <v>12</v>
      </c>
      <c r="E150" s="14">
        <v>50716</v>
      </c>
      <c r="F150" s="14">
        <v>63396</v>
      </c>
      <c r="G150" s="14">
        <v>76075</v>
      </c>
      <c r="H150" s="79" t="s">
        <v>2</v>
      </c>
      <c r="I150" s="73" t="s">
        <v>481</v>
      </c>
      <c r="J150" s="73">
        <v>3</v>
      </c>
    </row>
    <row r="151" spans="1:10" x14ac:dyDescent="0.2">
      <c r="A151" s="69" t="s">
        <v>633</v>
      </c>
      <c r="B151" s="70" t="s">
        <v>63</v>
      </c>
      <c r="C151" s="69" t="s">
        <v>277</v>
      </c>
      <c r="D151" s="69">
        <v>12</v>
      </c>
      <c r="E151" s="14">
        <v>50716</v>
      </c>
      <c r="F151" s="14">
        <v>63396</v>
      </c>
      <c r="G151" s="14">
        <v>76075</v>
      </c>
      <c r="H151" s="72" t="s">
        <v>2</v>
      </c>
      <c r="I151" s="73" t="s">
        <v>481</v>
      </c>
      <c r="J151" s="73">
        <v>2</v>
      </c>
    </row>
    <row r="152" spans="1:10" x14ac:dyDescent="0.2">
      <c r="A152" s="69" t="s">
        <v>1006</v>
      </c>
      <c r="B152" s="70" t="s">
        <v>967</v>
      </c>
      <c r="C152" s="69" t="s">
        <v>277</v>
      </c>
      <c r="D152" s="69">
        <v>12</v>
      </c>
      <c r="E152" s="14">
        <v>50716</v>
      </c>
      <c r="F152" s="14">
        <v>63396</v>
      </c>
      <c r="G152" s="14">
        <v>76075</v>
      </c>
      <c r="H152" s="72" t="s">
        <v>2</v>
      </c>
      <c r="I152" s="73" t="s">
        <v>481</v>
      </c>
      <c r="J152" s="73" t="s">
        <v>9</v>
      </c>
    </row>
    <row r="153" spans="1:10" x14ac:dyDescent="0.2">
      <c r="A153" s="69" t="s">
        <v>773</v>
      </c>
      <c r="B153" s="70" t="s">
        <v>388</v>
      </c>
      <c r="C153" s="69" t="s">
        <v>277</v>
      </c>
      <c r="D153" s="69">
        <v>12</v>
      </c>
      <c r="E153" s="14">
        <v>50716</v>
      </c>
      <c r="F153" s="14">
        <v>63396</v>
      </c>
      <c r="G153" s="14">
        <v>76075</v>
      </c>
      <c r="H153" s="72" t="s">
        <v>2</v>
      </c>
      <c r="I153" s="73" t="s">
        <v>11</v>
      </c>
      <c r="J153" s="73">
        <v>2</v>
      </c>
    </row>
    <row r="154" spans="1:10" x14ac:dyDescent="0.2">
      <c r="A154" s="69" t="s">
        <v>606</v>
      </c>
      <c r="B154" s="70" t="s">
        <v>77</v>
      </c>
      <c r="C154" s="69" t="s">
        <v>277</v>
      </c>
      <c r="D154" s="69">
        <v>12</v>
      </c>
      <c r="E154" s="14">
        <v>50716</v>
      </c>
      <c r="F154" s="14">
        <v>63396</v>
      </c>
      <c r="G154" s="14">
        <v>76075</v>
      </c>
      <c r="H154" s="72" t="s">
        <v>2</v>
      </c>
      <c r="I154" s="73" t="s">
        <v>11</v>
      </c>
      <c r="J154" s="73">
        <v>2</v>
      </c>
    </row>
    <row r="155" spans="1:10" x14ac:dyDescent="0.2">
      <c r="A155" s="69" t="s">
        <v>509</v>
      </c>
      <c r="B155" s="70" t="s">
        <v>389</v>
      </c>
      <c r="C155" s="69" t="s">
        <v>277</v>
      </c>
      <c r="D155" s="69">
        <v>12</v>
      </c>
      <c r="E155" s="14">
        <v>50716</v>
      </c>
      <c r="F155" s="14">
        <v>63396</v>
      </c>
      <c r="G155" s="14">
        <v>76075</v>
      </c>
      <c r="H155" s="72" t="s">
        <v>2</v>
      </c>
      <c r="I155" s="73" t="s">
        <v>11</v>
      </c>
      <c r="J155" s="73">
        <v>2</v>
      </c>
    </row>
    <row r="156" spans="1:10" x14ac:dyDescent="0.2">
      <c r="A156" s="69" t="s">
        <v>639</v>
      </c>
      <c r="B156" s="70" t="s">
        <v>81</v>
      </c>
      <c r="C156" s="69" t="s">
        <v>277</v>
      </c>
      <c r="D156" s="69">
        <v>12</v>
      </c>
      <c r="E156" s="14">
        <v>50716</v>
      </c>
      <c r="F156" s="14">
        <v>63396</v>
      </c>
      <c r="G156" s="14">
        <v>76075</v>
      </c>
      <c r="H156" s="72" t="s">
        <v>2</v>
      </c>
      <c r="I156" s="73" t="s">
        <v>11</v>
      </c>
      <c r="J156" s="73">
        <v>2</v>
      </c>
    </row>
    <row r="157" spans="1:10" x14ac:dyDescent="0.2">
      <c r="A157" s="69" t="s">
        <v>558</v>
      </c>
      <c r="B157" s="70" t="s">
        <v>135</v>
      </c>
      <c r="C157" s="69" t="s">
        <v>277</v>
      </c>
      <c r="D157" s="69">
        <v>12</v>
      </c>
      <c r="E157" s="14">
        <v>50716</v>
      </c>
      <c r="F157" s="14">
        <v>63396</v>
      </c>
      <c r="G157" s="14">
        <v>76075</v>
      </c>
      <c r="H157" s="72" t="s">
        <v>2</v>
      </c>
      <c r="I157" s="73" t="s">
        <v>481</v>
      </c>
      <c r="J157" s="73">
        <v>2</v>
      </c>
    </row>
    <row r="158" spans="1:10" x14ac:dyDescent="0.2">
      <c r="A158" s="69" t="s">
        <v>680</v>
      </c>
      <c r="B158" s="70" t="s">
        <v>390</v>
      </c>
      <c r="C158" s="69" t="s">
        <v>277</v>
      </c>
      <c r="D158" s="69">
        <v>12</v>
      </c>
      <c r="E158" s="14">
        <v>50716</v>
      </c>
      <c r="F158" s="14">
        <v>63396</v>
      </c>
      <c r="G158" s="14">
        <v>76075</v>
      </c>
      <c r="H158" s="72" t="s">
        <v>2</v>
      </c>
      <c r="I158" s="73" t="s">
        <v>11</v>
      </c>
      <c r="J158" s="73">
        <v>2</v>
      </c>
    </row>
    <row r="159" spans="1:10" x14ac:dyDescent="0.2">
      <c r="A159" s="69" t="s">
        <v>521</v>
      </c>
      <c r="B159" s="70" t="s">
        <v>391</v>
      </c>
      <c r="C159" s="69" t="s">
        <v>277</v>
      </c>
      <c r="D159" s="69">
        <v>12</v>
      </c>
      <c r="E159" s="14">
        <v>50716</v>
      </c>
      <c r="F159" s="14">
        <v>63396</v>
      </c>
      <c r="G159" s="14">
        <v>76075</v>
      </c>
      <c r="H159" s="72" t="s">
        <v>14</v>
      </c>
      <c r="I159" s="73" t="s">
        <v>481</v>
      </c>
      <c r="J159" s="73">
        <v>5</v>
      </c>
    </row>
    <row r="160" spans="1:10" x14ac:dyDescent="0.2">
      <c r="A160" s="69" t="s">
        <v>734</v>
      </c>
      <c r="B160" s="70" t="s">
        <v>392</v>
      </c>
      <c r="C160" s="69" t="s">
        <v>277</v>
      </c>
      <c r="D160" s="69">
        <v>12</v>
      </c>
      <c r="E160" s="14">
        <v>50716</v>
      </c>
      <c r="F160" s="14">
        <v>63396</v>
      </c>
      <c r="G160" s="14">
        <v>76075</v>
      </c>
      <c r="H160" s="72" t="s">
        <v>2</v>
      </c>
      <c r="I160" s="73" t="s">
        <v>481</v>
      </c>
      <c r="J160" s="73">
        <v>9</v>
      </c>
    </row>
    <row r="161" spans="1:10" x14ac:dyDescent="0.2">
      <c r="A161" s="69" t="s">
        <v>799</v>
      </c>
      <c r="B161" s="70" t="s">
        <v>393</v>
      </c>
      <c r="C161" s="69" t="s">
        <v>277</v>
      </c>
      <c r="D161" s="69">
        <v>12</v>
      </c>
      <c r="E161" s="14">
        <v>50716</v>
      </c>
      <c r="F161" s="14">
        <v>63396</v>
      </c>
      <c r="G161" s="14">
        <v>76075</v>
      </c>
      <c r="H161" s="72" t="s">
        <v>2</v>
      </c>
      <c r="I161" s="73" t="s">
        <v>481</v>
      </c>
      <c r="J161" s="73">
        <v>3</v>
      </c>
    </row>
    <row r="162" spans="1:10" x14ac:dyDescent="0.2">
      <c r="A162" s="69" t="s">
        <v>737</v>
      </c>
      <c r="B162" s="70" t="s">
        <v>394</v>
      </c>
      <c r="C162" s="69" t="s">
        <v>277</v>
      </c>
      <c r="D162" s="69">
        <v>12</v>
      </c>
      <c r="E162" s="14">
        <v>50716</v>
      </c>
      <c r="F162" s="14">
        <v>63396</v>
      </c>
      <c r="G162" s="14">
        <v>76075</v>
      </c>
      <c r="H162" s="72" t="s">
        <v>2</v>
      </c>
      <c r="I162" s="73" t="s">
        <v>481</v>
      </c>
      <c r="J162" s="73">
        <v>9</v>
      </c>
    </row>
    <row r="163" spans="1:10" x14ac:dyDescent="0.2">
      <c r="A163" s="69" t="s">
        <v>612</v>
      </c>
      <c r="B163" s="70" t="s">
        <v>395</v>
      </c>
      <c r="C163" s="69" t="s">
        <v>277</v>
      </c>
      <c r="D163" s="69">
        <v>12</v>
      </c>
      <c r="E163" s="14">
        <v>50716</v>
      </c>
      <c r="F163" s="14">
        <v>63396</v>
      </c>
      <c r="G163" s="14">
        <v>76075</v>
      </c>
      <c r="H163" s="72" t="s">
        <v>14</v>
      </c>
      <c r="I163" s="73" t="s">
        <v>481</v>
      </c>
      <c r="J163" s="73">
        <v>2</v>
      </c>
    </row>
    <row r="164" spans="1:10" x14ac:dyDescent="0.2">
      <c r="A164" s="69" t="s">
        <v>754</v>
      </c>
      <c r="B164" s="70" t="s">
        <v>396</v>
      </c>
      <c r="C164" s="69" t="s">
        <v>277</v>
      </c>
      <c r="D164" s="69">
        <v>12</v>
      </c>
      <c r="E164" s="14">
        <v>50716</v>
      </c>
      <c r="F164" s="14">
        <v>63396</v>
      </c>
      <c r="G164" s="14">
        <v>76075</v>
      </c>
      <c r="H164" s="72" t="s">
        <v>2</v>
      </c>
      <c r="I164" s="73" t="s">
        <v>11</v>
      </c>
      <c r="J164" s="73">
        <v>2</v>
      </c>
    </row>
    <row r="165" spans="1:10" x14ac:dyDescent="0.2">
      <c r="A165" s="69" t="s">
        <v>1070</v>
      </c>
      <c r="B165" s="70" t="s">
        <v>1071</v>
      </c>
      <c r="C165" s="69" t="s">
        <v>277</v>
      </c>
      <c r="D165" s="69">
        <v>12</v>
      </c>
      <c r="E165" s="14">
        <v>50716</v>
      </c>
      <c r="F165" s="14">
        <v>63396</v>
      </c>
      <c r="G165" s="14">
        <v>76075</v>
      </c>
      <c r="H165" s="72" t="s">
        <v>2</v>
      </c>
      <c r="I165" s="73" t="s">
        <v>481</v>
      </c>
      <c r="J165" s="73">
        <v>2</v>
      </c>
    </row>
    <row r="166" spans="1:10" x14ac:dyDescent="0.2">
      <c r="A166" s="69" t="s">
        <v>778</v>
      </c>
      <c r="B166" s="70" t="s">
        <v>377</v>
      </c>
      <c r="C166" s="69" t="s">
        <v>277</v>
      </c>
      <c r="D166" s="69">
        <v>12</v>
      </c>
      <c r="E166" s="14">
        <v>50716</v>
      </c>
      <c r="F166" s="14">
        <v>63396</v>
      </c>
      <c r="G166" s="14">
        <v>76075</v>
      </c>
      <c r="H166" s="72" t="s">
        <v>2</v>
      </c>
      <c r="I166" s="73" t="s">
        <v>481</v>
      </c>
      <c r="J166" s="73">
        <v>3</v>
      </c>
    </row>
    <row r="167" spans="1:10" x14ac:dyDescent="0.2">
      <c r="A167" s="69" t="s">
        <v>779</v>
      </c>
      <c r="B167" s="70" t="s">
        <v>378</v>
      </c>
      <c r="C167" s="69" t="s">
        <v>277</v>
      </c>
      <c r="D167" s="69">
        <v>12</v>
      </c>
      <c r="E167" s="14">
        <v>50716</v>
      </c>
      <c r="F167" s="14">
        <v>63396</v>
      </c>
      <c r="G167" s="14">
        <v>76075</v>
      </c>
      <c r="H167" s="72" t="s">
        <v>14</v>
      </c>
      <c r="I167" s="73" t="s">
        <v>481</v>
      </c>
      <c r="J167" s="73">
        <v>3</v>
      </c>
    </row>
    <row r="168" spans="1:10" x14ac:dyDescent="0.2">
      <c r="A168" s="69" t="s">
        <v>503</v>
      </c>
      <c r="B168" s="70" t="s">
        <v>398</v>
      </c>
      <c r="C168" s="69" t="s">
        <v>277</v>
      </c>
      <c r="D168" s="69">
        <v>12</v>
      </c>
      <c r="E168" s="14">
        <v>50716</v>
      </c>
      <c r="F168" s="14">
        <v>63396</v>
      </c>
      <c r="G168" s="14">
        <v>76075</v>
      </c>
      <c r="H168" s="72" t="s">
        <v>2</v>
      </c>
      <c r="I168" s="73" t="s">
        <v>11</v>
      </c>
      <c r="J168" s="73">
        <v>2</v>
      </c>
    </row>
    <row r="169" spans="1:10" x14ac:dyDescent="0.2">
      <c r="A169" s="69" t="s">
        <v>501</v>
      </c>
      <c r="B169" s="70" t="s">
        <v>399</v>
      </c>
      <c r="C169" s="69" t="s">
        <v>277</v>
      </c>
      <c r="D169" s="83">
        <v>12</v>
      </c>
      <c r="E169" s="14">
        <v>50716</v>
      </c>
      <c r="F169" s="14">
        <v>63396</v>
      </c>
      <c r="G169" s="14">
        <v>76075</v>
      </c>
      <c r="H169" s="72" t="s">
        <v>2</v>
      </c>
      <c r="I169" s="73" t="s">
        <v>481</v>
      </c>
      <c r="J169" s="73">
        <v>2</v>
      </c>
    </row>
    <row r="170" spans="1:10" x14ac:dyDescent="0.2">
      <c r="A170" s="69" t="s">
        <v>709</v>
      </c>
      <c r="B170" s="70" t="s">
        <v>400</v>
      </c>
      <c r="C170" s="69" t="s">
        <v>277</v>
      </c>
      <c r="D170" s="83">
        <v>12</v>
      </c>
      <c r="E170" s="14">
        <v>50716</v>
      </c>
      <c r="F170" s="14">
        <v>63396</v>
      </c>
      <c r="G170" s="14">
        <v>76075</v>
      </c>
      <c r="H170" s="72" t="s">
        <v>2</v>
      </c>
      <c r="I170" s="73" t="s">
        <v>11</v>
      </c>
      <c r="J170" s="73">
        <v>3</v>
      </c>
    </row>
    <row r="171" spans="1:10" x14ac:dyDescent="0.2">
      <c r="A171" s="69" t="s">
        <v>689</v>
      </c>
      <c r="B171" s="77" t="s">
        <v>401</v>
      </c>
      <c r="C171" s="81" t="s">
        <v>277</v>
      </c>
      <c r="D171" s="84">
        <v>12</v>
      </c>
      <c r="E171" s="14">
        <v>50716</v>
      </c>
      <c r="F171" s="14">
        <v>63396</v>
      </c>
      <c r="G171" s="14">
        <v>76075</v>
      </c>
      <c r="H171" s="79" t="s">
        <v>2</v>
      </c>
      <c r="I171" s="73" t="s">
        <v>481</v>
      </c>
      <c r="J171" s="73">
        <v>6</v>
      </c>
    </row>
    <row r="172" spans="1:10" x14ac:dyDescent="0.2">
      <c r="A172" s="69" t="s">
        <v>594</v>
      </c>
      <c r="B172" s="70" t="s">
        <v>402</v>
      </c>
      <c r="C172" s="69" t="s">
        <v>277</v>
      </c>
      <c r="D172" s="69">
        <v>13</v>
      </c>
      <c r="E172" s="14">
        <v>54020</v>
      </c>
      <c r="F172" s="14">
        <v>67526</v>
      </c>
      <c r="G172" s="14">
        <v>81031</v>
      </c>
      <c r="H172" s="72" t="s">
        <v>2</v>
      </c>
      <c r="I172" s="73" t="s">
        <v>11</v>
      </c>
      <c r="J172" s="73">
        <v>2</v>
      </c>
    </row>
    <row r="173" spans="1:10" x14ac:dyDescent="0.2">
      <c r="A173" s="76" t="s">
        <v>683</v>
      </c>
      <c r="B173" s="77" t="s">
        <v>24</v>
      </c>
      <c r="C173" s="77" t="s">
        <v>277</v>
      </c>
      <c r="D173" s="78">
        <v>13</v>
      </c>
      <c r="E173" s="14">
        <v>54020</v>
      </c>
      <c r="F173" s="14">
        <v>67526</v>
      </c>
      <c r="G173" s="14">
        <v>81031</v>
      </c>
      <c r="H173" s="79" t="s">
        <v>2</v>
      </c>
      <c r="I173" s="73" t="s">
        <v>11</v>
      </c>
      <c r="J173" s="73">
        <v>2</v>
      </c>
    </row>
    <row r="174" spans="1:10" x14ac:dyDescent="0.2">
      <c r="A174" s="69" t="s">
        <v>722</v>
      </c>
      <c r="B174" s="77" t="s">
        <v>403</v>
      </c>
      <c r="C174" s="77" t="s">
        <v>277</v>
      </c>
      <c r="D174" s="78">
        <v>13</v>
      </c>
      <c r="E174" s="14">
        <v>54020</v>
      </c>
      <c r="F174" s="14">
        <v>67526</v>
      </c>
      <c r="G174" s="14">
        <v>81031</v>
      </c>
      <c r="H174" s="79" t="s">
        <v>2</v>
      </c>
      <c r="I174" s="73" t="s">
        <v>481</v>
      </c>
      <c r="J174" s="73">
        <v>2</v>
      </c>
    </row>
    <row r="175" spans="1:10" x14ac:dyDescent="0.2">
      <c r="A175" s="69" t="s">
        <v>625</v>
      </c>
      <c r="B175" s="70" t="s">
        <v>58</v>
      </c>
      <c r="C175" s="69" t="s">
        <v>277</v>
      </c>
      <c r="D175" s="69">
        <v>13</v>
      </c>
      <c r="E175" s="14">
        <v>54020</v>
      </c>
      <c r="F175" s="14">
        <v>67526</v>
      </c>
      <c r="G175" s="14">
        <v>81031</v>
      </c>
      <c r="H175" s="72" t="s">
        <v>14</v>
      </c>
      <c r="I175" s="73" t="s">
        <v>11</v>
      </c>
      <c r="J175" s="73">
        <v>2</v>
      </c>
    </row>
    <row r="176" spans="1:10" x14ac:dyDescent="0.2">
      <c r="A176" s="69" t="s">
        <v>759</v>
      </c>
      <c r="B176" s="70" t="s">
        <v>404</v>
      </c>
      <c r="C176" s="69" t="s">
        <v>277</v>
      </c>
      <c r="D176" s="69">
        <v>13</v>
      </c>
      <c r="E176" s="14">
        <v>54020</v>
      </c>
      <c r="F176" s="14">
        <v>67526</v>
      </c>
      <c r="G176" s="14">
        <v>81031</v>
      </c>
      <c r="H176" s="72" t="s">
        <v>2</v>
      </c>
      <c r="I176" s="73" t="s">
        <v>11</v>
      </c>
      <c r="J176" s="73">
        <v>2</v>
      </c>
    </row>
    <row r="177" spans="1:10" x14ac:dyDescent="0.2">
      <c r="A177" s="69" t="s">
        <v>634</v>
      </c>
      <c r="B177" s="70" t="s">
        <v>64</v>
      </c>
      <c r="C177" s="69" t="s">
        <v>277</v>
      </c>
      <c r="D177" s="69">
        <v>13</v>
      </c>
      <c r="E177" s="14">
        <v>54020</v>
      </c>
      <c r="F177" s="14">
        <v>67526</v>
      </c>
      <c r="G177" s="14">
        <v>81031</v>
      </c>
      <c r="H177" s="72" t="s">
        <v>2</v>
      </c>
      <c r="I177" s="73" t="s">
        <v>11</v>
      </c>
      <c r="J177" s="73">
        <v>2</v>
      </c>
    </row>
    <row r="178" spans="1:10" x14ac:dyDescent="0.2">
      <c r="A178" s="69" t="s">
        <v>620</v>
      </c>
      <c r="B178" s="70" t="s">
        <v>65</v>
      </c>
      <c r="C178" s="69" t="s">
        <v>277</v>
      </c>
      <c r="D178" s="69">
        <v>13</v>
      </c>
      <c r="E178" s="14">
        <v>54020</v>
      </c>
      <c r="F178" s="14">
        <v>67526</v>
      </c>
      <c r="G178" s="14">
        <v>81031</v>
      </c>
      <c r="H178" s="72" t="s">
        <v>14</v>
      </c>
      <c r="I178" s="73" t="s">
        <v>11</v>
      </c>
      <c r="J178" s="73">
        <v>2</v>
      </c>
    </row>
    <row r="179" spans="1:10" x14ac:dyDescent="0.2">
      <c r="A179" s="69" t="s">
        <v>666</v>
      </c>
      <c r="B179" s="70" t="s">
        <v>405</v>
      </c>
      <c r="C179" s="69" t="s">
        <v>277</v>
      </c>
      <c r="D179" s="69">
        <v>13</v>
      </c>
      <c r="E179" s="14">
        <v>54020</v>
      </c>
      <c r="F179" s="14">
        <v>67526</v>
      </c>
      <c r="G179" s="14">
        <v>81031</v>
      </c>
      <c r="H179" s="72" t="s">
        <v>2</v>
      </c>
      <c r="I179" s="73" t="s">
        <v>11</v>
      </c>
      <c r="J179" s="73" t="s">
        <v>9</v>
      </c>
    </row>
    <row r="180" spans="1:10" x14ac:dyDescent="0.2">
      <c r="A180" s="69" t="s">
        <v>995</v>
      </c>
      <c r="B180" s="87" t="s">
        <v>974</v>
      </c>
      <c r="C180" s="69" t="s">
        <v>277</v>
      </c>
      <c r="D180" s="69">
        <v>13</v>
      </c>
      <c r="E180" s="14">
        <v>54020</v>
      </c>
      <c r="F180" s="14">
        <v>67526</v>
      </c>
      <c r="G180" s="14">
        <v>81031</v>
      </c>
      <c r="H180" s="72" t="s">
        <v>2</v>
      </c>
      <c r="I180" s="73" t="s">
        <v>11</v>
      </c>
      <c r="J180" s="73">
        <v>2</v>
      </c>
    </row>
    <row r="181" spans="1:10" x14ac:dyDescent="0.2">
      <c r="A181" s="69" t="s">
        <v>504</v>
      </c>
      <c r="B181" s="70" t="s">
        <v>406</v>
      </c>
      <c r="C181" s="69" t="s">
        <v>277</v>
      </c>
      <c r="D181" s="69">
        <v>13</v>
      </c>
      <c r="E181" s="14">
        <v>54020</v>
      </c>
      <c r="F181" s="14">
        <v>67526</v>
      </c>
      <c r="G181" s="14">
        <v>81031</v>
      </c>
      <c r="H181" s="72" t="s">
        <v>2</v>
      </c>
      <c r="I181" s="73" t="s">
        <v>11</v>
      </c>
      <c r="J181" s="73">
        <v>2</v>
      </c>
    </row>
    <row r="182" spans="1:10" x14ac:dyDescent="0.2">
      <c r="A182" s="75" t="s">
        <v>642</v>
      </c>
      <c r="B182" s="70" t="s">
        <v>407</v>
      </c>
      <c r="C182" s="69" t="s">
        <v>277</v>
      </c>
      <c r="D182" s="69">
        <v>13</v>
      </c>
      <c r="E182" s="14">
        <v>54020</v>
      </c>
      <c r="F182" s="14">
        <v>67526</v>
      </c>
      <c r="G182" s="14">
        <v>81031</v>
      </c>
      <c r="H182" s="72" t="s">
        <v>2</v>
      </c>
      <c r="I182" s="73" t="s">
        <v>481</v>
      </c>
      <c r="J182" s="74">
        <v>2</v>
      </c>
    </row>
    <row r="183" spans="1:10" x14ac:dyDescent="0.2">
      <c r="A183" s="69" t="s">
        <v>643</v>
      </c>
      <c r="B183" s="70" t="s">
        <v>408</v>
      </c>
      <c r="C183" s="69" t="s">
        <v>277</v>
      </c>
      <c r="D183" s="69">
        <v>13</v>
      </c>
      <c r="E183" s="14">
        <v>54020</v>
      </c>
      <c r="F183" s="14">
        <v>67526</v>
      </c>
      <c r="G183" s="14">
        <v>81031</v>
      </c>
      <c r="H183" s="72" t="s">
        <v>14</v>
      </c>
      <c r="I183" s="73" t="s">
        <v>481</v>
      </c>
      <c r="J183" s="73">
        <v>2</v>
      </c>
    </row>
    <row r="184" spans="1:10" x14ac:dyDescent="0.2">
      <c r="A184" s="69" t="s">
        <v>640</v>
      </c>
      <c r="B184" s="70" t="s">
        <v>409</v>
      </c>
      <c r="C184" s="69" t="s">
        <v>277</v>
      </c>
      <c r="D184" s="69">
        <v>13</v>
      </c>
      <c r="E184" s="14">
        <v>54020</v>
      </c>
      <c r="F184" s="14">
        <v>67526</v>
      </c>
      <c r="G184" s="14">
        <v>81031</v>
      </c>
      <c r="H184" s="72" t="s">
        <v>2</v>
      </c>
      <c r="I184" s="73" t="s">
        <v>11</v>
      </c>
      <c r="J184" s="73">
        <v>2</v>
      </c>
    </row>
    <row r="185" spans="1:10" x14ac:dyDescent="0.2">
      <c r="A185" s="69" t="s">
        <v>559</v>
      </c>
      <c r="B185" s="70" t="s">
        <v>410</v>
      </c>
      <c r="C185" s="69" t="s">
        <v>277</v>
      </c>
      <c r="D185" s="69">
        <v>13</v>
      </c>
      <c r="E185" s="14">
        <v>54020</v>
      </c>
      <c r="F185" s="14">
        <v>67526</v>
      </c>
      <c r="G185" s="14">
        <v>81031</v>
      </c>
      <c r="H185" s="72" t="s">
        <v>2</v>
      </c>
      <c r="I185" s="73" t="s">
        <v>11</v>
      </c>
      <c r="J185" s="73">
        <v>2</v>
      </c>
    </row>
    <row r="186" spans="1:10" x14ac:dyDescent="0.2">
      <c r="A186" s="69" t="s">
        <v>681</v>
      </c>
      <c r="B186" s="70" t="s">
        <v>411</v>
      </c>
      <c r="C186" s="69" t="s">
        <v>277</v>
      </c>
      <c r="D186" s="69">
        <v>13</v>
      </c>
      <c r="E186" s="14">
        <v>54020</v>
      </c>
      <c r="F186" s="14">
        <v>67526</v>
      </c>
      <c r="G186" s="14">
        <v>81031</v>
      </c>
      <c r="H186" s="72" t="s">
        <v>2</v>
      </c>
      <c r="I186" s="73" t="s">
        <v>11</v>
      </c>
      <c r="J186" s="73">
        <v>3</v>
      </c>
    </row>
    <row r="187" spans="1:10" x14ac:dyDescent="0.2">
      <c r="A187" s="69" t="s">
        <v>809</v>
      </c>
      <c r="B187" s="70" t="s">
        <v>94</v>
      </c>
      <c r="C187" s="69" t="s">
        <v>277</v>
      </c>
      <c r="D187" s="69">
        <v>13</v>
      </c>
      <c r="E187" s="14">
        <v>54020</v>
      </c>
      <c r="F187" s="14">
        <v>67526</v>
      </c>
      <c r="G187" s="14">
        <v>81031</v>
      </c>
      <c r="H187" s="72" t="s">
        <v>2</v>
      </c>
      <c r="I187" s="73" t="s">
        <v>11</v>
      </c>
      <c r="J187" s="73">
        <v>3</v>
      </c>
    </row>
    <row r="188" spans="1:10" x14ac:dyDescent="0.2">
      <c r="A188" s="69" t="s">
        <v>1046</v>
      </c>
      <c r="B188" s="70" t="s">
        <v>1049</v>
      </c>
      <c r="C188" s="69" t="s">
        <v>277</v>
      </c>
      <c r="D188" s="69">
        <v>13</v>
      </c>
      <c r="E188" s="14">
        <v>54020</v>
      </c>
      <c r="F188" s="14">
        <v>67526</v>
      </c>
      <c r="G188" s="14">
        <v>81031</v>
      </c>
      <c r="H188" s="72" t="s">
        <v>2</v>
      </c>
      <c r="I188" s="73" t="s">
        <v>11</v>
      </c>
      <c r="J188" s="73">
        <v>2</v>
      </c>
    </row>
    <row r="189" spans="1:10" s="75" customFormat="1" x14ac:dyDescent="0.2">
      <c r="A189" s="69" t="s">
        <v>613</v>
      </c>
      <c r="B189" s="70" t="s">
        <v>412</v>
      </c>
      <c r="C189" s="69" t="s">
        <v>277</v>
      </c>
      <c r="D189" s="69">
        <v>13</v>
      </c>
      <c r="E189" s="14">
        <v>54020</v>
      </c>
      <c r="F189" s="14">
        <v>67526</v>
      </c>
      <c r="G189" s="14">
        <v>81031</v>
      </c>
      <c r="H189" s="72" t="s">
        <v>14</v>
      </c>
      <c r="I189" s="73" t="s">
        <v>11</v>
      </c>
      <c r="J189" s="73">
        <v>2</v>
      </c>
    </row>
    <row r="190" spans="1:10" x14ac:dyDescent="0.2">
      <c r="A190" s="69" t="s">
        <v>647</v>
      </c>
      <c r="B190" s="70" t="s">
        <v>413</v>
      </c>
      <c r="C190" s="69" t="s">
        <v>277</v>
      </c>
      <c r="D190" s="69">
        <v>13</v>
      </c>
      <c r="E190" s="14">
        <v>54020</v>
      </c>
      <c r="F190" s="14">
        <v>67526</v>
      </c>
      <c r="G190" s="14">
        <v>81031</v>
      </c>
      <c r="H190" s="72" t="s">
        <v>2</v>
      </c>
      <c r="I190" s="73" t="s">
        <v>481</v>
      </c>
      <c r="J190" s="73">
        <v>3</v>
      </c>
    </row>
    <row r="191" spans="1:10" x14ac:dyDescent="0.2">
      <c r="A191" s="69" t="s">
        <v>1086</v>
      </c>
      <c r="B191" s="70" t="s">
        <v>1072</v>
      </c>
      <c r="C191" s="69" t="s">
        <v>277</v>
      </c>
      <c r="D191" s="69">
        <v>13</v>
      </c>
      <c r="E191" s="14">
        <v>54020</v>
      </c>
      <c r="F191" s="14">
        <v>67526</v>
      </c>
      <c r="G191" s="14">
        <v>81031</v>
      </c>
      <c r="H191" s="72" t="s">
        <v>2</v>
      </c>
      <c r="I191" s="73" t="s">
        <v>481</v>
      </c>
      <c r="J191" s="73">
        <v>2</v>
      </c>
    </row>
    <row r="192" spans="1:10" x14ac:dyDescent="0.2">
      <c r="A192" s="76" t="s">
        <v>654</v>
      </c>
      <c r="B192" s="70" t="s">
        <v>414</v>
      </c>
      <c r="C192" s="69" t="s">
        <v>277</v>
      </c>
      <c r="D192" s="69">
        <v>13</v>
      </c>
      <c r="E192" s="14">
        <v>54020</v>
      </c>
      <c r="F192" s="14">
        <v>67526</v>
      </c>
      <c r="G192" s="14">
        <v>81031</v>
      </c>
      <c r="H192" s="72" t="s">
        <v>2</v>
      </c>
      <c r="I192" s="73" t="s">
        <v>11</v>
      </c>
      <c r="J192" s="73">
        <v>2</v>
      </c>
    </row>
    <row r="193" spans="1:10" x14ac:dyDescent="0.2">
      <c r="A193" s="69" t="s">
        <v>1027</v>
      </c>
      <c r="B193" s="122" t="s">
        <v>1031</v>
      </c>
      <c r="C193" s="69" t="s">
        <v>277</v>
      </c>
      <c r="D193" s="69">
        <v>13</v>
      </c>
      <c r="E193" s="14">
        <v>54020</v>
      </c>
      <c r="F193" s="14">
        <v>67526</v>
      </c>
      <c r="G193" s="14">
        <v>81031</v>
      </c>
      <c r="H193" s="72" t="s">
        <v>2</v>
      </c>
      <c r="I193" s="73" t="s">
        <v>11</v>
      </c>
      <c r="J193" s="73">
        <v>3</v>
      </c>
    </row>
    <row r="194" spans="1:10" x14ac:dyDescent="0.2">
      <c r="A194" s="69" t="s">
        <v>780</v>
      </c>
      <c r="B194" s="70" t="s">
        <v>397</v>
      </c>
      <c r="C194" s="69" t="s">
        <v>277</v>
      </c>
      <c r="D194" s="69">
        <v>13</v>
      </c>
      <c r="E194" s="14">
        <v>54020</v>
      </c>
      <c r="F194" s="14">
        <v>67526</v>
      </c>
      <c r="G194" s="14">
        <v>81031</v>
      </c>
      <c r="H194" s="72" t="s">
        <v>2</v>
      </c>
      <c r="I194" s="73" t="s">
        <v>481</v>
      </c>
      <c r="J194" s="73">
        <v>2</v>
      </c>
    </row>
    <row r="195" spans="1:10" x14ac:dyDescent="0.2">
      <c r="A195" s="69" t="s">
        <v>1025</v>
      </c>
      <c r="B195" s="122" t="s">
        <v>1026</v>
      </c>
      <c r="C195" s="69" t="s">
        <v>277</v>
      </c>
      <c r="D195" s="69">
        <v>13</v>
      </c>
      <c r="E195" s="14">
        <v>54020</v>
      </c>
      <c r="F195" s="14">
        <v>67526</v>
      </c>
      <c r="G195" s="14">
        <v>81031</v>
      </c>
      <c r="H195" s="72" t="s">
        <v>2</v>
      </c>
      <c r="I195" s="73" t="s">
        <v>11</v>
      </c>
      <c r="J195" s="73">
        <v>3</v>
      </c>
    </row>
    <row r="196" spans="1:10" x14ac:dyDescent="0.2">
      <c r="A196" s="69" t="s">
        <v>595</v>
      </c>
      <c r="B196" s="70" t="s">
        <v>13</v>
      </c>
      <c r="C196" s="69" t="s">
        <v>277</v>
      </c>
      <c r="D196" s="69">
        <v>14</v>
      </c>
      <c r="E196" s="14">
        <v>57820</v>
      </c>
      <c r="F196" s="14">
        <v>72275</v>
      </c>
      <c r="G196" s="14">
        <v>86730</v>
      </c>
      <c r="H196" s="72" t="s">
        <v>2</v>
      </c>
      <c r="I196" s="73" t="s">
        <v>11</v>
      </c>
      <c r="J196" s="73">
        <v>2</v>
      </c>
    </row>
    <row r="197" spans="1:10" x14ac:dyDescent="0.2">
      <c r="A197" s="69" t="s">
        <v>601</v>
      </c>
      <c r="B197" s="70" t="s">
        <v>415</v>
      </c>
      <c r="C197" s="69" t="s">
        <v>277</v>
      </c>
      <c r="D197" s="69">
        <v>14</v>
      </c>
      <c r="E197" s="14">
        <v>57820</v>
      </c>
      <c r="F197" s="14">
        <v>72275</v>
      </c>
      <c r="G197" s="14">
        <v>86730</v>
      </c>
      <c r="H197" s="72" t="s">
        <v>2</v>
      </c>
      <c r="I197" s="73" t="s">
        <v>11</v>
      </c>
      <c r="J197" s="73">
        <v>2</v>
      </c>
    </row>
    <row r="198" spans="1:10" x14ac:dyDescent="0.2">
      <c r="A198" s="69" t="s">
        <v>602</v>
      </c>
      <c r="B198" s="70" t="s">
        <v>416</v>
      </c>
      <c r="C198" s="69" t="s">
        <v>277</v>
      </c>
      <c r="D198" s="69">
        <v>14</v>
      </c>
      <c r="E198" s="14">
        <v>57820</v>
      </c>
      <c r="F198" s="14">
        <v>72275</v>
      </c>
      <c r="G198" s="14">
        <v>86730</v>
      </c>
      <c r="H198" s="72" t="s">
        <v>14</v>
      </c>
      <c r="I198" s="73" t="s">
        <v>11</v>
      </c>
      <c r="J198" s="73">
        <v>2</v>
      </c>
    </row>
    <row r="199" spans="1:10" x14ac:dyDescent="0.2">
      <c r="A199" s="69" t="s">
        <v>656</v>
      </c>
      <c r="B199" s="70" t="s">
        <v>147</v>
      </c>
      <c r="C199" s="69" t="s">
        <v>277</v>
      </c>
      <c r="D199" s="69">
        <v>14</v>
      </c>
      <c r="E199" s="14">
        <v>57820</v>
      </c>
      <c r="F199" s="14">
        <v>72275</v>
      </c>
      <c r="G199" s="14">
        <v>86730</v>
      </c>
      <c r="H199" s="72" t="s">
        <v>2</v>
      </c>
      <c r="I199" s="73" t="s">
        <v>11</v>
      </c>
      <c r="J199" s="73">
        <v>2</v>
      </c>
    </row>
    <row r="200" spans="1:10" x14ac:dyDescent="0.2">
      <c r="A200" s="69" t="s">
        <v>743</v>
      </c>
      <c r="B200" s="77" t="s">
        <v>417</v>
      </c>
      <c r="C200" s="77" t="s">
        <v>277</v>
      </c>
      <c r="D200" s="78">
        <v>14</v>
      </c>
      <c r="E200" s="14">
        <v>57820</v>
      </c>
      <c r="F200" s="14">
        <v>72275</v>
      </c>
      <c r="G200" s="14">
        <v>86730</v>
      </c>
      <c r="H200" s="79" t="s">
        <v>2</v>
      </c>
      <c r="I200" s="73" t="s">
        <v>11</v>
      </c>
      <c r="J200" s="73">
        <v>2</v>
      </c>
    </row>
    <row r="201" spans="1:10" x14ac:dyDescent="0.2">
      <c r="A201" s="69" t="s">
        <v>499</v>
      </c>
      <c r="B201" s="70" t="s">
        <v>40</v>
      </c>
      <c r="C201" s="69" t="s">
        <v>277</v>
      </c>
      <c r="D201" s="69">
        <v>14</v>
      </c>
      <c r="E201" s="14">
        <v>57820</v>
      </c>
      <c r="F201" s="14">
        <v>72275</v>
      </c>
      <c r="G201" s="14">
        <v>86730</v>
      </c>
      <c r="H201" s="72" t="s">
        <v>2</v>
      </c>
      <c r="I201" s="74" t="s">
        <v>11</v>
      </c>
      <c r="J201" s="73">
        <v>2</v>
      </c>
    </row>
    <row r="202" spans="1:10" x14ac:dyDescent="0.2">
      <c r="A202" s="69" t="s">
        <v>725</v>
      </c>
      <c r="B202" s="70" t="s">
        <v>418</v>
      </c>
      <c r="C202" s="69" t="s">
        <v>277</v>
      </c>
      <c r="D202" s="69">
        <v>14</v>
      </c>
      <c r="E202" s="14">
        <v>57820</v>
      </c>
      <c r="F202" s="14">
        <v>72275</v>
      </c>
      <c r="G202" s="14">
        <v>86730</v>
      </c>
      <c r="H202" s="72" t="s">
        <v>2</v>
      </c>
      <c r="I202" s="73" t="s">
        <v>11</v>
      </c>
      <c r="J202" s="73">
        <v>2</v>
      </c>
    </row>
    <row r="203" spans="1:10" x14ac:dyDescent="0.2">
      <c r="A203" s="69" t="s">
        <v>644</v>
      </c>
      <c r="B203" s="70" t="s">
        <v>419</v>
      </c>
      <c r="C203" s="69" t="s">
        <v>277</v>
      </c>
      <c r="D203" s="69">
        <v>14</v>
      </c>
      <c r="E203" s="14">
        <v>57820</v>
      </c>
      <c r="F203" s="14">
        <v>72275</v>
      </c>
      <c r="G203" s="14">
        <v>86730</v>
      </c>
      <c r="H203" s="72" t="s">
        <v>2</v>
      </c>
      <c r="I203" s="73" t="s">
        <v>11</v>
      </c>
      <c r="J203" s="73">
        <v>2</v>
      </c>
    </row>
    <row r="204" spans="1:10" x14ac:dyDescent="0.2">
      <c r="A204" s="69" t="s">
        <v>645</v>
      </c>
      <c r="B204" s="70" t="s">
        <v>420</v>
      </c>
      <c r="C204" s="69" t="s">
        <v>277</v>
      </c>
      <c r="D204" s="69">
        <v>14</v>
      </c>
      <c r="E204" s="14">
        <v>57820</v>
      </c>
      <c r="F204" s="14">
        <v>72275</v>
      </c>
      <c r="G204" s="14">
        <v>86730</v>
      </c>
      <c r="H204" s="72" t="s">
        <v>14</v>
      </c>
      <c r="I204" s="73" t="s">
        <v>11</v>
      </c>
      <c r="J204" s="73">
        <v>2</v>
      </c>
    </row>
    <row r="205" spans="1:10" x14ac:dyDescent="0.2">
      <c r="A205" s="69" t="s">
        <v>806</v>
      </c>
      <c r="B205" s="70" t="s">
        <v>421</v>
      </c>
      <c r="C205" s="69" t="s">
        <v>277</v>
      </c>
      <c r="D205" s="69">
        <v>14</v>
      </c>
      <c r="E205" s="14">
        <v>57820</v>
      </c>
      <c r="F205" s="14">
        <v>72275</v>
      </c>
      <c r="G205" s="14">
        <v>86730</v>
      </c>
      <c r="H205" s="72" t="s">
        <v>2</v>
      </c>
      <c r="I205" s="73" t="s">
        <v>481</v>
      </c>
      <c r="J205" s="73">
        <v>3</v>
      </c>
    </row>
    <row r="206" spans="1:10" x14ac:dyDescent="0.2">
      <c r="A206" s="69" t="s">
        <v>1068</v>
      </c>
      <c r="B206" s="70" t="s">
        <v>1069</v>
      </c>
      <c r="C206" s="69" t="s">
        <v>277</v>
      </c>
      <c r="D206" s="69">
        <v>14</v>
      </c>
      <c r="E206" s="14">
        <v>57820</v>
      </c>
      <c r="F206" s="14">
        <v>72275</v>
      </c>
      <c r="G206" s="14">
        <v>86730</v>
      </c>
      <c r="H206" s="72" t="s">
        <v>2</v>
      </c>
      <c r="I206" s="73" t="s">
        <v>11</v>
      </c>
      <c r="J206" s="73">
        <v>2</v>
      </c>
    </row>
    <row r="207" spans="1:10" x14ac:dyDescent="0.2">
      <c r="A207" s="69" t="s">
        <v>516</v>
      </c>
      <c r="B207" s="70" t="s">
        <v>422</v>
      </c>
      <c r="C207" s="77" t="s">
        <v>277</v>
      </c>
      <c r="D207" s="78">
        <v>14</v>
      </c>
      <c r="E207" s="14">
        <v>57820</v>
      </c>
      <c r="F207" s="14">
        <v>72275</v>
      </c>
      <c r="G207" s="14">
        <v>86730</v>
      </c>
      <c r="H207" s="72" t="s">
        <v>2</v>
      </c>
      <c r="I207" s="73" t="s">
        <v>11</v>
      </c>
      <c r="J207" s="73">
        <v>2</v>
      </c>
    </row>
    <row r="208" spans="1:10" x14ac:dyDescent="0.2">
      <c r="A208" s="69" t="s">
        <v>614</v>
      </c>
      <c r="B208" s="70" t="s">
        <v>423</v>
      </c>
      <c r="C208" s="69" t="s">
        <v>277</v>
      </c>
      <c r="D208" s="69">
        <v>14</v>
      </c>
      <c r="E208" s="14">
        <v>57820</v>
      </c>
      <c r="F208" s="14">
        <v>72275</v>
      </c>
      <c r="G208" s="14">
        <v>86730</v>
      </c>
      <c r="H208" s="72" t="s">
        <v>14</v>
      </c>
      <c r="I208" s="73" t="s">
        <v>11</v>
      </c>
      <c r="J208" s="73">
        <v>2</v>
      </c>
    </row>
    <row r="209" spans="1:10" x14ac:dyDescent="0.2">
      <c r="A209" s="69" t="s">
        <v>755</v>
      </c>
      <c r="B209" s="70" t="s">
        <v>424</v>
      </c>
      <c r="C209" s="69" t="s">
        <v>277</v>
      </c>
      <c r="D209" s="69">
        <v>14</v>
      </c>
      <c r="E209" s="14">
        <v>57820</v>
      </c>
      <c r="F209" s="14">
        <v>72275</v>
      </c>
      <c r="G209" s="14">
        <v>86730</v>
      </c>
      <c r="H209" s="72" t="s">
        <v>2</v>
      </c>
      <c r="I209" s="73" t="s">
        <v>11</v>
      </c>
      <c r="J209" s="73">
        <v>2</v>
      </c>
    </row>
    <row r="210" spans="1:10" x14ac:dyDescent="0.2">
      <c r="A210" s="69" t="s">
        <v>699</v>
      </c>
      <c r="B210" s="70" t="s">
        <v>425</v>
      </c>
      <c r="C210" s="69" t="s">
        <v>277</v>
      </c>
      <c r="D210" s="69">
        <v>14</v>
      </c>
      <c r="E210" s="14">
        <v>57820</v>
      </c>
      <c r="F210" s="14">
        <v>72275</v>
      </c>
      <c r="G210" s="14">
        <v>86730</v>
      </c>
      <c r="H210" s="72" t="s">
        <v>2</v>
      </c>
      <c r="I210" s="73" t="s">
        <v>11</v>
      </c>
      <c r="J210" s="73">
        <v>2</v>
      </c>
    </row>
    <row r="211" spans="1:10" x14ac:dyDescent="0.2">
      <c r="A211" s="69" t="s">
        <v>756</v>
      </c>
      <c r="B211" s="70" t="s">
        <v>426</v>
      </c>
      <c r="C211" s="69" t="s">
        <v>277</v>
      </c>
      <c r="D211" s="69">
        <v>15</v>
      </c>
      <c r="E211" s="14">
        <v>59709</v>
      </c>
      <c r="F211" s="14">
        <v>77541</v>
      </c>
      <c r="G211" s="14">
        <v>95372</v>
      </c>
      <c r="H211" s="72" t="s">
        <v>2</v>
      </c>
      <c r="I211" s="73" t="s">
        <v>11</v>
      </c>
      <c r="J211" s="73">
        <v>2</v>
      </c>
    </row>
    <row r="212" spans="1:10" x14ac:dyDescent="0.2">
      <c r="A212" s="69" t="s">
        <v>630</v>
      </c>
      <c r="B212" s="70" t="s">
        <v>45</v>
      </c>
      <c r="C212" s="69" t="s">
        <v>277</v>
      </c>
      <c r="D212" s="69">
        <v>15</v>
      </c>
      <c r="E212" s="14">
        <v>59709</v>
      </c>
      <c r="F212" s="14">
        <v>77541</v>
      </c>
      <c r="G212" s="14">
        <v>95372</v>
      </c>
      <c r="H212" s="72" t="s">
        <v>14</v>
      </c>
      <c r="I212" s="73" t="s">
        <v>11</v>
      </c>
      <c r="J212" s="73">
        <v>2</v>
      </c>
    </row>
    <row r="213" spans="1:10" x14ac:dyDescent="0.2">
      <c r="A213" s="69" t="s">
        <v>1043</v>
      </c>
      <c r="B213" s="70" t="s">
        <v>1045</v>
      </c>
      <c r="C213" s="69" t="s">
        <v>277</v>
      </c>
      <c r="D213" s="69">
        <v>15</v>
      </c>
      <c r="E213" s="14">
        <v>59709</v>
      </c>
      <c r="F213" s="14">
        <v>77541</v>
      </c>
      <c r="G213" s="14">
        <v>95372</v>
      </c>
      <c r="H213" s="72" t="s">
        <v>2</v>
      </c>
      <c r="I213" s="73" t="s">
        <v>11</v>
      </c>
      <c r="J213" s="73">
        <v>2</v>
      </c>
    </row>
    <row r="214" spans="1:10" x14ac:dyDescent="0.2">
      <c r="A214" s="69" t="s">
        <v>726</v>
      </c>
      <c r="B214" s="70" t="s">
        <v>427</v>
      </c>
      <c r="C214" s="69" t="s">
        <v>277</v>
      </c>
      <c r="D214" s="69">
        <v>15</v>
      </c>
      <c r="E214" s="14">
        <v>59709</v>
      </c>
      <c r="F214" s="14">
        <v>77541</v>
      </c>
      <c r="G214" s="14">
        <v>95372</v>
      </c>
      <c r="H214" s="72" t="s">
        <v>2</v>
      </c>
      <c r="I214" s="73" t="s">
        <v>11</v>
      </c>
      <c r="J214" s="73">
        <v>2</v>
      </c>
    </row>
    <row r="215" spans="1:10" x14ac:dyDescent="0.2">
      <c r="A215" s="69" t="s">
        <v>760</v>
      </c>
      <c r="B215" s="70" t="s">
        <v>428</v>
      </c>
      <c r="C215" s="69" t="s">
        <v>277</v>
      </c>
      <c r="D215" s="69">
        <v>15</v>
      </c>
      <c r="E215" s="14">
        <v>59709</v>
      </c>
      <c r="F215" s="14">
        <v>77541</v>
      </c>
      <c r="G215" s="14">
        <v>95372</v>
      </c>
      <c r="H215" s="72" t="s">
        <v>2</v>
      </c>
      <c r="I215" s="73" t="s">
        <v>11</v>
      </c>
      <c r="J215" s="73">
        <v>2</v>
      </c>
    </row>
    <row r="216" spans="1:10" x14ac:dyDescent="0.2">
      <c r="A216" s="69" t="s">
        <v>774</v>
      </c>
      <c r="B216" s="70" t="s">
        <v>429</v>
      </c>
      <c r="C216" s="69" t="s">
        <v>277</v>
      </c>
      <c r="D216" s="69">
        <v>15</v>
      </c>
      <c r="E216" s="14">
        <v>59709</v>
      </c>
      <c r="F216" s="14">
        <v>77541</v>
      </c>
      <c r="G216" s="14">
        <v>95372</v>
      </c>
      <c r="H216" s="72" t="s">
        <v>2</v>
      </c>
      <c r="I216" s="73" t="s">
        <v>11</v>
      </c>
      <c r="J216" s="73">
        <v>2</v>
      </c>
    </row>
    <row r="217" spans="1:10" x14ac:dyDescent="0.2">
      <c r="A217" s="69" t="s">
        <v>777</v>
      </c>
      <c r="B217" s="70" t="s">
        <v>430</v>
      </c>
      <c r="C217" s="69" t="s">
        <v>277</v>
      </c>
      <c r="D217" s="69">
        <v>15</v>
      </c>
      <c r="E217" s="14">
        <v>59709</v>
      </c>
      <c r="F217" s="14">
        <v>77541</v>
      </c>
      <c r="G217" s="14">
        <v>95372</v>
      </c>
      <c r="H217" s="72" t="s">
        <v>14</v>
      </c>
      <c r="I217" s="73" t="s">
        <v>11</v>
      </c>
      <c r="J217" s="73">
        <v>2</v>
      </c>
    </row>
    <row r="218" spans="1:10" x14ac:dyDescent="0.2">
      <c r="A218" s="69" t="s">
        <v>560</v>
      </c>
      <c r="B218" s="70" t="s">
        <v>86</v>
      </c>
      <c r="C218" s="69" t="s">
        <v>277</v>
      </c>
      <c r="D218" s="69">
        <v>15</v>
      </c>
      <c r="E218" s="14">
        <v>59709</v>
      </c>
      <c r="F218" s="14">
        <v>77541</v>
      </c>
      <c r="G218" s="14">
        <v>95372</v>
      </c>
      <c r="H218" s="72" t="s">
        <v>2</v>
      </c>
      <c r="I218" s="73" t="s">
        <v>11</v>
      </c>
      <c r="J218" s="73">
        <v>2</v>
      </c>
    </row>
    <row r="219" spans="1:10" x14ac:dyDescent="0.2">
      <c r="A219" s="69" t="s">
        <v>810</v>
      </c>
      <c r="B219" s="70" t="s">
        <v>431</v>
      </c>
      <c r="C219" s="69" t="s">
        <v>277</v>
      </c>
      <c r="D219" s="69">
        <v>15</v>
      </c>
      <c r="E219" s="14">
        <v>59709</v>
      </c>
      <c r="F219" s="14">
        <v>77541</v>
      </c>
      <c r="G219" s="14">
        <v>95372</v>
      </c>
      <c r="H219" s="72" t="s">
        <v>2</v>
      </c>
      <c r="I219" s="73" t="s">
        <v>11</v>
      </c>
      <c r="J219" s="73">
        <v>2</v>
      </c>
    </row>
    <row r="220" spans="1:10" x14ac:dyDescent="0.2">
      <c r="A220" s="69" t="s">
        <v>540</v>
      </c>
      <c r="B220" s="70" t="s">
        <v>432</v>
      </c>
      <c r="C220" s="69" t="s">
        <v>277</v>
      </c>
      <c r="D220" s="69">
        <v>15</v>
      </c>
      <c r="E220" s="14">
        <v>59709</v>
      </c>
      <c r="F220" s="14">
        <v>77541</v>
      </c>
      <c r="G220" s="14">
        <v>95372</v>
      </c>
      <c r="H220" s="72" t="s">
        <v>2</v>
      </c>
      <c r="I220" s="73" t="s">
        <v>11</v>
      </c>
      <c r="J220" s="73">
        <v>2</v>
      </c>
    </row>
    <row r="221" spans="1:10" x14ac:dyDescent="0.2">
      <c r="A221" s="69" t="s">
        <v>1047</v>
      </c>
      <c r="B221" s="70" t="s">
        <v>1050</v>
      </c>
      <c r="C221" s="69" t="s">
        <v>277</v>
      </c>
      <c r="D221" s="69">
        <v>15</v>
      </c>
      <c r="E221" s="14">
        <v>59709</v>
      </c>
      <c r="F221" s="14">
        <v>77541</v>
      </c>
      <c r="G221" s="14">
        <v>95372</v>
      </c>
      <c r="H221" s="72" t="s">
        <v>2</v>
      </c>
      <c r="I221" s="73" t="s">
        <v>11</v>
      </c>
      <c r="J221" s="73">
        <v>2</v>
      </c>
    </row>
    <row r="222" spans="1:10" x14ac:dyDescent="0.2">
      <c r="A222" s="69" t="s">
        <v>615</v>
      </c>
      <c r="B222" s="70" t="s">
        <v>433</v>
      </c>
      <c r="C222" s="69" t="s">
        <v>277</v>
      </c>
      <c r="D222" s="69">
        <v>15</v>
      </c>
      <c r="E222" s="14">
        <v>59709</v>
      </c>
      <c r="F222" s="14">
        <v>77541</v>
      </c>
      <c r="G222" s="14">
        <v>95372</v>
      </c>
      <c r="H222" s="72" t="s">
        <v>14</v>
      </c>
      <c r="I222" s="73" t="s">
        <v>11</v>
      </c>
      <c r="J222" s="73">
        <v>2</v>
      </c>
    </row>
    <row r="223" spans="1:10" x14ac:dyDescent="0.2">
      <c r="A223" s="69" t="s">
        <v>1001</v>
      </c>
      <c r="B223" s="70" t="s">
        <v>972</v>
      </c>
      <c r="C223" s="69" t="s">
        <v>277</v>
      </c>
      <c r="D223" s="69">
        <v>15</v>
      </c>
      <c r="E223" s="14">
        <v>59709</v>
      </c>
      <c r="F223" s="14">
        <v>77541</v>
      </c>
      <c r="G223" s="14">
        <v>95372</v>
      </c>
      <c r="H223" s="72" t="s">
        <v>2</v>
      </c>
      <c r="I223" s="73" t="s">
        <v>11</v>
      </c>
      <c r="J223" s="73">
        <v>2</v>
      </c>
    </row>
    <row r="224" spans="1:10" x14ac:dyDescent="0.2">
      <c r="A224" s="69" t="s">
        <v>1028</v>
      </c>
      <c r="B224" s="122" t="s">
        <v>1029</v>
      </c>
      <c r="C224" s="69" t="s">
        <v>277</v>
      </c>
      <c r="D224" s="69">
        <v>15</v>
      </c>
      <c r="E224" s="14">
        <v>59709</v>
      </c>
      <c r="F224" s="14">
        <v>77541</v>
      </c>
      <c r="G224" s="14">
        <v>95372</v>
      </c>
      <c r="H224" s="72" t="s">
        <v>2</v>
      </c>
      <c r="I224" s="73" t="s">
        <v>11</v>
      </c>
      <c r="J224" s="73">
        <v>2</v>
      </c>
    </row>
    <row r="225" spans="1:10" x14ac:dyDescent="0.2">
      <c r="A225" s="69" t="s">
        <v>502</v>
      </c>
      <c r="B225" s="70" t="s">
        <v>434</v>
      </c>
      <c r="C225" s="69" t="s">
        <v>277</v>
      </c>
      <c r="D225" s="83">
        <v>15</v>
      </c>
      <c r="E225" s="14">
        <v>59709</v>
      </c>
      <c r="F225" s="14">
        <v>77541</v>
      </c>
      <c r="G225" s="14">
        <v>95372</v>
      </c>
      <c r="H225" s="72" t="s">
        <v>2</v>
      </c>
      <c r="I225" s="73" t="s">
        <v>11</v>
      </c>
      <c r="J225" s="73">
        <v>2</v>
      </c>
    </row>
    <row r="226" spans="1:10" x14ac:dyDescent="0.2">
      <c r="A226" s="69" t="s">
        <v>596</v>
      </c>
      <c r="B226" s="70" t="s">
        <v>12</v>
      </c>
      <c r="C226" s="69" t="s">
        <v>277</v>
      </c>
      <c r="D226" s="69">
        <v>16</v>
      </c>
      <c r="E226" s="14">
        <v>65677</v>
      </c>
      <c r="F226" s="14">
        <v>85295</v>
      </c>
      <c r="G226" s="14">
        <v>104912</v>
      </c>
      <c r="H226" s="72" t="s">
        <v>2</v>
      </c>
      <c r="I226" s="73" t="s">
        <v>11</v>
      </c>
      <c r="J226" s="73">
        <v>2</v>
      </c>
    </row>
    <row r="227" spans="1:10" x14ac:dyDescent="0.2">
      <c r="A227" s="69" t="s">
        <v>621</v>
      </c>
      <c r="B227" s="70" t="s">
        <v>20</v>
      </c>
      <c r="C227" s="69" t="s">
        <v>277</v>
      </c>
      <c r="D227" s="69">
        <v>16</v>
      </c>
      <c r="E227" s="14">
        <v>65677</v>
      </c>
      <c r="F227" s="14">
        <v>85295</v>
      </c>
      <c r="G227" s="14">
        <v>104912</v>
      </c>
      <c r="H227" s="72" t="s">
        <v>14</v>
      </c>
      <c r="I227" s="73" t="s">
        <v>11</v>
      </c>
      <c r="J227" s="73">
        <v>2</v>
      </c>
    </row>
    <row r="228" spans="1:10" x14ac:dyDescent="0.2">
      <c r="A228" s="69" t="s">
        <v>1044</v>
      </c>
      <c r="B228" s="70" t="s">
        <v>1041</v>
      </c>
      <c r="C228" s="69" t="s">
        <v>277</v>
      </c>
      <c r="D228" s="69">
        <v>16</v>
      </c>
      <c r="E228" s="14">
        <v>65677</v>
      </c>
      <c r="F228" s="14">
        <v>85295</v>
      </c>
      <c r="G228" s="14">
        <v>104912</v>
      </c>
      <c r="H228" s="72" t="s">
        <v>2</v>
      </c>
      <c r="I228" s="73" t="s">
        <v>11</v>
      </c>
      <c r="J228" s="73">
        <v>2</v>
      </c>
    </row>
    <row r="229" spans="1:10" x14ac:dyDescent="0.2">
      <c r="A229" s="69" t="s">
        <v>775</v>
      </c>
      <c r="B229" s="70" t="s">
        <v>435</v>
      </c>
      <c r="C229" s="69" t="s">
        <v>277</v>
      </c>
      <c r="D229" s="69">
        <v>16</v>
      </c>
      <c r="E229" s="14">
        <v>65677</v>
      </c>
      <c r="F229" s="14">
        <v>85295</v>
      </c>
      <c r="G229" s="14">
        <v>104912</v>
      </c>
      <c r="H229" s="72" t="s">
        <v>2</v>
      </c>
      <c r="I229" s="73" t="s">
        <v>11</v>
      </c>
      <c r="J229" s="73">
        <v>2</v>
      </c>
    </row>
    <row r="230" spans="1:10" x14ac:dyDescent="0.2">
      <c r="A230" s="69" t="s">
        <v>607</v>
      </c>
      <c r="B230" s="70" t="s">
        <v>76</v>
      </c>
      <c r="C230" s="69" t="s">
        <v>277</v>
      </c>
      <c r="D230" s="69">
        <v>16</v>
      </c>
      <c r="E230" s="14">
        <v>65677</v>
      </c>
      <c r="F230" s="14">
        <v>85295</v>
      </c>
      <c r="G230" s="14">
        <v>104912</v>
      </c>
      <c r="H230" s="72" t="s">
        <v>2</v>
      </c>
      <c r="I230" s="73" t="s">
        <v>11</v>
      </c>
      <c r="J230" s="73">
        <v>2</v>
      </c>
    </row>
    <row r="231" spans="1:10" x14ac:dyDescent="0.2">
      <c r="A231" s="69" t="s">
        <v>1048</v>
      </c>
      <c r="B231" s="70" t="s">
        <v>1051</v>
      </c>
      <c r="C231" s="69" t="s">
        <v>277</v>
      </c>
      <c r="D231" s="69">
        <v>16</v>
      </c>
      <c r="E231" s="14">
        <v>65677</v>
      </c>
      <c r="F231" s="14">
        <v>85295</v>
      </c>
      <c r="G231" s="14">
        <v>104912</v>
      </c>
      <c r="H231" s="72" t="s">
        <v>2</v>
      </c>
      <c r="I231" s="73" t="s">
        <v>11</v>
      </c>
      <c r="J231" s="73">
        <v>2</v>
      </c>
    </row>
    <row r="232" spans="1:10" x14ac:dyDescent="0.2">
      <c r="A232" s="69" t="s">
        <v>617</v>
      </c>
      <c r="B232" s="70" t="s">
        <v>93</v>
      </c>
      <c r="C232" s="69" t="s">
        <v>277</v>
      </c>
      <c r="D232" s="69">
        <v>16</v>
      </c>
      <c r="E232" s="14">
        <v>65677</v>
      </c>
      <c r="F232" s="14">
        <v>85295</v>
      </c>
      <c r="G232" s="14">
        <v>104912</v>
      </c>
      <c r="H232" s="72" t="s">
        <v>2</v>
      </c>
      <c r="I232" s="73" t="s">
        <v>11</v>
      </c>
      <c r="J232" s="73">
        <v>2</v>
      </c>
    </row>
    <row r="233" spans="1:10" x14ac:dyDescent="0.2">
      <c r="A233" s="69" t="s">
        <v>991</v>
      </c>
      <c r="B233" s="70" t="s">
        <v>992</v>
      </c>
      <c r="C233" s="77" t="s">
        <v>277</v>
      </c>
      <c r="D233" s="78">
        <v>16</v>
      </c>
      <c r="E233" s="14">
        <v>65677</v>
      </c>
      <c r="F233" s="14">
        <v>85295</v>
      </c>
      <c r="G233" s="14">
        <v>104912</v>
      </c>
      <c r="H233" s="72" t="s">
        <v>2</v>
      </c>
      <c r="I233" s="73" t="s">
        <v>11</v>
      </c>
      <c r="J233" s="73">
        <v>2</v>
      </c>
    </row>
    <row r="234" spans="1:10" x14ac:dyDescent="0.2">
      <c r="A234" s="69" t="s">
        <v>738</v>
      </c>
      <c r="B234" s="70" t="s">
        <v>436</v>
      </c>
      <c r="C234" s="69" t="s">
        <v>277</v>
      </c>
      <c r="D234" s="69">
        <v>16</v>
      </c>
      <c r="E234" s="14">
        <v>65677</v>
      </c>
      <c r="F234" s="14">
        <v>85295</v>
      </c>
      <c r="G234" s="14">
        <v>104912</v>
      </c>
      <c r="H234" s="72" t="s">
        <v>2</v>
      </c>
      <c r="I234" s="73" t="s">
        <v>11</v>
      </c>
      <c r="J234" s="73">
        <v>2</v>
      </c>
    </row>
    <row r="235" spans="1:10" x14ac:dyDescent="0.2">
      <c r="A235" s="69" t="s">
        <v>517</v>
      </c>
      <c r="B235" s="70" t="s">
        <v>437</v>
      </c>
      <c r="C235" s="77" t="s">
        <v>277</v>
      </c>
      <c r="D235" s="78">
        <v>16</v>
      </c>
      <c r="E235" s="14">
        <v>65677</v>
      </c>
      <c r="F235" s="14">
        <v>85295</v>
      </c>
      <c r="G235" s="14">
        <v>104912</v>
      </c>
      <c r="H235" s="72" t="s">
        <v>2</v>
      </c>
      <c r="I235" s="73" t="s">
        <v>11</v>
      </c>
      <c r="J235" s="73">
        <v>2</v>
      </c>
    </row>
    <row r="236" spans="1:10" x14ac:dyDescent="0.2">
      <c r="A236" s="69" t="s">
        <v>999</v>
      </c>
      <c r="B236" s="70" t="s">
        <v>438</v>
      </c>
      <c r="C236" s="77" t="s">
        <v>277</v>
      </c>
      <c r="D236" s="78">
        <v>16</v>
      </c>
      <c r="E236" s="14">
        <v>65677</v>
      </c>
      <c r="F236" s="14">
        <v>85295</v>
      </c>
      <c r="G236" s="14">
        <v>104912</v>
      </c>
      <c r="H236" s="72" t="s">
        <v>14</v>
      </c>
      <c r="I236" s="73" t="s">
        <v>11</v>
      </c>
      <c r="J236" s="73">
        <v>2</v>
      </c>
    </row>
    <row r="237" spans="1:10" x14ac:dyDescent="0.2">
      <c r="A237" s="69" t="s">
        <v>616</v>
      </c>
      <c r="B237" s="70" t="s">
        <v>439</v>
      </c>
      <c r="C237" s="69" t="s">
        <v>277</v>
      </c>
      <c r="D237" s="69">
        <v>16</v>
      </c>
      <c r="E237" s="14">
        <v>65677</v>
      </c>
      <c r="F237" s="14">
        <v>85295</v>
      </c>
      <c r="G237" s="14">
        <v>104912</v>
      </c>
      <c r="H237" s="72" t="s">
        <v>14</v>
      </c>
      <c r="I237" s="73" t="s">
        <v>11</v>
      </c>
      <c r="J237" s="73">
        <v>2</v>
      </c>
    </row>
    <row r="238" spans="1:10" x14ac:dyDescent="0.2">
      <c r="A238" s="69" t="s">
        <v>513</v>
      </c>
      <c r="B238" s="70" t="s">
        <v>440</v>
      </c>
      <c r="C238" s="69" t="s">
        <v>277</v>
      </c>
      <c r="D238" s="69">
        <v>16</v>
      </c>
      <c r="E238" s="14">
        <v>65677</v>
      </c>
      <c r="F238" s="14">
        <v>85295</v>
      </c>
      <c r="G238" s="14">
        <v>104912</v>
      </c>
      <c r="H238" s="72" t="s">
        <v>14</v>
      </c>
      <c r="I238" s="73" t="s">
        <v>11</v>
      </c>
      <c r="J238" s="73">
        <v>2</v>
      </c>
    </row>
    <row r="239" spans="1:10" x14ac:dyDescent="0.2">
      <c r="A239" s="69" t="s">
        <v>510</v>
      </c>
      <c r="B239" s="70" t="s">
        <v>441</v>
      </c>
      <c r="C239" s="69" t="s">
        <v>277</v>
      </c>
      <c r="D239" s="69">
        <v>16</v>
      </c>
      <c r="E239" s="14">
        <v>65677</v>
      </c>
      <c r="F239" s="14">
        <v>85295</v>
      </c>
      <c r="G239" s="14">
        <v>104912</v>
      </c>
      <c r="H239" s="72" t="s">
        <v>2</v>
      </c>
      <c r="I239" s="73" t="s">
        <v>11</v>
      </c>
      <c r="J239" s="73">
        <v>2</v>
      </c>
    </row>
    <row r="240" spans="1:10" x14ac:dyDescent="0.2">
      <c r="A240" s="69" t="s">
        <v>551</v>
      </c>
      <c r="B240" s="70" t="s">
        <v>442</v>
      </c>
      <c r="C240" s="69" t="s">
        <v>277</v>
      </c>
      <c r="D240" s="69">
        <v>16</v>
      </c>
      <c r="E240" s="14">
        <v>65677</v>
      </c>
      <c r="F240" s="14">
        <v>85295</v>
      </c>
      <c r="G240" s="14">
        <v>104912</v>
      </c>
      <c r="H240" s="72" t="s">
        <v>2</v>
      </c>
      <c r="I240" s="73" t="s">
        <v>11</v>
      </c>
      <c r="J240" s="73">
        <v>2</v>
      </c>
    </row>
    <row r="241" spans="1:10" x14ac:dyDescent="0.2">
      <c r="A241" s="69" t="s">
        <v>700</v>
      </c>
      <c r="B241" s="70" t="s">
        <v>443</v>
      </c>
      <c r="C241" s="69" t="s">
        <v>277</v>
      </c>
      <c r="D241" s="69">
        <v>16</v>
      </c>
      <c r="E241" s="14">
        <v>65677</v>
      </c>
      <c r="F241" s="14">
        <v>85295</v>
      </c>
      <c r="G241" s="14">
        <v>104912</v>
      </c>
      <c r="H241" s="72" t="s">
        <v>2</v>
      </c>
      <c r="I241" s="73" t="s">
        <v>11</v>
      </c>
      <c r="J241" s="73">
        <v>3</v>
      </c>
    </row>
    <row r="242" spans="1:10" x14ac:dyDescent="0.2">
      <c r="A242" s="69" t="s">
        <v>811</v>
      </c>
      <c r="B242" s="70" t="s">
        <v>18</v>
      </c>
      <c r="C242" s="69" t="s">
        <v>277</v>
      </c>
      <c r="D242" s="69">
        <v>17</v>
      </c>
      <c r="E242" s="14">
        <v>72244</v>
      </c>
      <c r="F242" s="14">
        <v>93824</v>
      </c>
      <c r="G242" s="14">
        <v>115403</v>
      </c>
      <c r="H242" s="72" t="s">
        <v>14</v>
      </c>
      <c r="I242" s="73" t="s">
        <v>11</v>
      </c>
      <c r="J242" s="73">
        <v>2</v>
      </c>
    </row>
    <row r="243" spans="1:10" x14ac:dyDescent="0.2">
      <c r="A243" s="69" t="s">
        <v>522</v>
      </c>
      <c r="B243" s="70" t="s">
        <v>444</v>
      </c>
      <c r="C243" s="69" t="s">
        <v>277</v>
      </c>
      <c r="D243" s="69">
        <v>17</v>
      </c>
      <c r="E243" s="14">
        <v>72244</v>
      </c>
      <c r="F243" s="14">
        <v>93824</v>
      </c>
      <c r="G243" s="14">
        <v>115403</v>
      </c>
      <c r="H243" s="72" t="s">
        <v>14</v>
      </c>
      <c r="I243" s="73" t="s">
        <v>11</v>
      </c>
      <c r="J243" s="73">
        <v>2</v>
      </c>
    </row>
    <row r="244" spans="1:10" x14ac:dyDescent="0.2">
      <c r="A244" s="69" t="s">
        <v>598</v>
      </c>
      <c r="B244" s="70" t="s">
        <v>19</v>
      </c>
      <c r="C244" s="69" t="s">
        <v>277</v>
      </c>
      <c r="D244" s="69">
        <v>17</v>
      </c>
      <c r="E244" s="14">
        <v>72244</v>
      </c>
      <c r="F244" s="14">
        <v>93824</v>
      </c>
      <c r="G244" s="14">
        <v>115403</v>
      </c>
      <c r="H244" s="72" t="s">
        <v>14</v>
      </c>
      <c r="I244" s="73" t="s">
        <v>11</v>
      </c>
      <c r="J244" s="73">
        <v>2</v>
      </c>
    </row>
    <row r="245" spans="1:10" x14ac:dyDescent="0.2">
      <c r="A245" s="75" t="s">
        <v>757</v>
      </c>
      <c r="B245" s="70" t="s">
        <v>445</v>
      </c>
      <c r="C245" s="69" t="s">
        <v>277</v>
      </c>
      <c r="D245" s="69">
        <v>17</v>
      </c>
      <c r="E245" s="14">
        <v>72244</v>
      </c>
      <c r="F245" s="14">
        <v>93824</v>
      </c>
      <c r="G245" s="14">
        <v>115403</v>
      </c>
      <c r="H245" s="72" t="s">
        <v>14</v>
      </c>
      <c r="I245" s="73" t="s">
        <v>11</v>
      </c>
      <c r="J245" s="73">
        <v>2</v>
      </c>
    </row>
    <row r="246" spans="1:10" x14ac:dyDescent="0.2">
      <c r="A246" s="69" t="s">
        <v>761</v>
      </c>
      <c r="B246" s="70" t="s">
        <v>447</v>
      </c>
      <c r="C246" s="69" t="s">
        <v>277</v>
      </c>
      <c r="D246" s="69">
        <v>17</v>
      </c>
      <c r="E246" s="14">
        <v>72244</v>
      </c>
      <c r="F246" s="14">
        <v>93824</v>
      </c>
      <c r="G246" s="14">
        <v>115403</v>
      </c>
      <c r="H246" s="72" t="s">
        <v>14</v>
      </c>
      <c r="I246" s="73" t="s">
        <v>11</v>
      </c>
      <c r="J246" s="73">
        <v>2</v>
      </c>
    </row>
    <row r="247" spans="1:10" x14ac:dyDescent="0.2">
      <c r="A247" s="69" t="s">
        <v>597</v>
      </c>
      <c r="B247" s="70" t="s">
        <v>448</v>
      </c>
      <c r="C247" s="69" t="s">
        <v>277</v>
      </c>
      <c r="D247" s="83">
        <v>17</v>
      </c>
      <c r="E247" s="14">
        <v>72244</v>
      </c>
      <c r="F247" s="14">
        <v>93824</v>
      </c>
      <c r="G247" s="14">
        <v>115403</v>
      </c>
      <c r="H247" s="72" t="s">
        <v>14</v>
      </c>
      <c r="I247" s="73" t="s">
        <v>11</v>
      </c>
      <c r="J247" s="73">
        <v>2</v>
      </c>
    </row>
    <row r="248" spans="1:10" x14ac:dyDescent="0.2">
      <c r="A248" s="69" t="s">
        <v>641</v>
      </c>
      <c r="B248" s="70" t="s">
        <v>80</v>
      </c>
      <c r="C248" s="69" t="s">
        <v>277</v>
      </c>
      <c r="D248" s="69">
        <v>17</v>
      </c>
      <c r="E248" s="14">
        <v>72244</v>
      </c>
      <c r="F248" s="14">
        <v>93824</v>
      </c>
      <c r="G248" s="14">
        <v>115403</v>
      </c>
      <c r="H248" s="72" t="s">
        <v>14</v>
      </c>
      <c r="I248" s="73" t="s">
        <v>11</v>
      </c>
      <c r="J248" s="73">
        <v>2</v>
      </c>
    </row>
    <row r="249" spans="1:10" x14ac:dyDescent="0.2">
      <c r="A249" s="69" t="s">
        <v>618</v>
      </c>
      <c r="B249" s="70" t="s">
        <v>83</v>
      </c>
      <c r="C249" s="69" t="s">
        <v>277</v>
      </c>
      <c r="D249" s="69">
        <v>17</v>
      </c>
      <c r="E249" s="14">
        <v>72244</v>
      </c>
      <c r="F249" s="14">
        <v>93824</v>
      </c>
      <c r="G249" s="14">
        <v>115403</v>
      </c>
      <c r="H249" s="72" t="s">
        <v>14</v>
      </c>
      <c r="I249" s="73" t="s">
        <v>11</v>
      </c>
      <c r="J249" s="73">
        <v>2</v>
      </c>
    </row>
    <row r="250" spans="1:10" x14ac:dyDescent="0.2">
      <c r="A250" s="69" t="s">
        <v>539</v>
      </c>
      <c r="B250" s="70" t="s">
        <v>112</v>
      </c>
      <c r="C250" s="69" t="s">
        <v>277</v>
      </c>
      <c r="D250" s="69">
        <v>17</v>
      </c>
      <c r="E250" s="14">
        <v>72244</v>
      </c>
      <c r="F250" s="14">
        <v>93824</v>
      </c>
      <c r="G250" s="14">
        <v>115403</v>
      </c>
      <c r="H250" s="72" t="s">
        <v>14</v>
      </c>
      <c r="I250" s="73" t="s">
        <v>11</v>
      </c>
      <c r="J250" s="73">
        <v>2</v>
      </c>
    </row>
    <row r="251" spans="1:10" x14ac:dyDescent="0.2">
      <c r="A251" s="69" t="s">
        <v>552</v>
      </c>
      <c r="B251" s="70" t="s">
        <v>450</v>
      </c>
      <c r="C251" s="69" t="s">
        <v>277</v>
      </c>
      <c r="D251" s="69">
        <v>17</v>
      </c>
      <c r="E251" s="14">
        <v>72244</v>
      </c>
      <c r="F251" s="14">
        <v>93824</v>
      </c>
      <c r="G251" s="14">
        <v>115403</v>
      </c>
      <c r="H251" s="72" t="s">
        <v>14</v>
      </c>
      <c r="I251" s="73" t="s">
        <v>11</v>
      </c>
      <c r="J251" s="73">
        <v>2</v>
      </c>
    </row>
    <row r="252" spans="1:10" x14ac:dyDescent="0.2">
      <c r="A252" s="69" t="s">
        <v>781</v>
      </c>
      <c r="B252" s="70" t="s">
        <v>451</v>
      </c>
      <c r="C252" s="69" t="s">
        <v>277</v>
      </c>
      <c r="D252" s="69">
        <v>17</v>
      </c>
      <c r="E252" s="14">
        <v>72244</v>
      </c>
      <c r="F252" s="14">
        <v>93824</v>
      </c>
      <c r="G252" s="14">
        <v>115403</v>
      </c>
      <c r="H252" s="72" t="s">
        <v>14</v>
      </c>
      <c r="I252" s="73" t="s">
        <v>11</v>
      </c>
      <c r="J252" s="73">
        <v>2</v>
      </c>
    </row>
    <row r="253" spans="1:10" x14ac:dyDescent="0.2">
      <c r="A253" s="69" t="s">
        <v>542</v>
      </c>
      <c r="B253" s="70" t="s">
        <v>452</v>
      </c>
      <c r="C253" s="69" t="s">
        <v>277</v>
      </c>
      <c r="D253" s="83">
        <v>17</v>
      </c>
      <c r="E253" s="14">
        <v>72244</v>
      </c>
      <c r="F253" s="14">
        <v>93824</v>
      </c>
      <c r="G253" s="14">
        <v>115403</v>
      </c>
      <c r="H253" s="72" t="s">
        <v>14</v>
      </c>
      <c r="I253" s="73" t="s">
        <v>11</v>
      </c>
      <c r="J253" s="73">
        <v>2</v>
      </c>
    </row>
    <row r="254" spans="1:10" x14ac:dyDescent="0.2">
      <c r="A254" s="69" t="s">
        <v>543</v>
      </c>
      <c r="B254" s="70" t="s">
        <v>453</v>
      </c>
      <c r="C254" s="69" t="s">
        <v>277</v>
      </c>
      <c r="D254" s="83">
        <v>17</v>
      </c>
      <c r="E254" s="14">
        <v>72244</v>
      </c>
      <c r="F254" s="14">
        <v>93824</v>
      </c>
      <c r="G254" s="14">
        <v>115403</v>
      </c>
      <c r="H254" s="72" t="s">
        <v>14</v>
      </c>
      <c r="I254" s="73" t="s">
        <v>11</v>
      </c>
      <c r="J254" s="73">
        <v>2</v>
      </c>
    </row>
    <row r="255" spans="1:10" x14ac:dyDescent="0.2">
      <c r="A255" s="76" t="s">
        <v>771</v>
      </c>
      <c r="B255" s="70" t="s">
        <v>446</v>
      </c>
      <c r="C255" s="77" t="s">
        <v>277</v>
      </c>
      <c r="D255" s="69">
        <v>18</v>
      </c>
      <c r="E255" s="14">
        <v>79472</v>
      </c>
      <c r="F255" s="14">
        <v>103209</v>
      </c>
      <c r="G255" s="14">
        <v>126946</v>
      </c>
      <c r="H255" s="72" t="s">
        <v>14</v>
      </c>
      <c r="I255" s="73" t="s">
        <v>11</v>
      </c>
      <c r="J255" s="73">
        <v>2</v>
      </c>
    </row>
    <row r="256" spans="1:10" x14ac:dyDescent="0.2">
      <c r="A256" s="76" t="s">
        <v>544</v>
      </c>
      <c r="B256" s="70" t="s">
        <v>454</v>
      </c>
      <c r="C256" s="69" t="s">
        <v>277</v>
      </c>
      <c r="D256" s="69">
        <v>18</v>
      </c>
      <c r="E256" s="14">
        <v>79472</v>
      </c>
      <c r="F256" s="14">
        <v>103209</v>
      </c>
      <c r="G256" s="14">
        <v>126946</v>
      </c>
      <c r="H256" s="72" t="s">
        <v>14</v>
      </c>
      <c r="I256" s="73" t="s">
        <v>11</v>
      </c>
      <c r="J256" s="73">
        <v>1</v>
      </c>
    </row>
    <row r="257" spans="1:10" x14ac:dyDescent="0.2">
      <c r="A257" s="69" t="s">
        <v>599</v>
      </c>
      <c r="B257" s="70" t="s">
        <v>33</v>
      </c>
      <c r="C257" s="69" t="s">
        <v>277</v>
      </c>
      <c r="D257" s="69">
        <v>18</v>
      </c>
      <c r="E257" s="14">
        <v>79472</v>
      </c>
      <c r="F257" s="14">
        <v>103209</v>
      </c>
      <c r="G257" s="14">
        <v>126946</v>
      </c>
      <c r="H257" s="72" t="s">
        <v>14</v>
      </c>
      <c r="I257" s="73" t="s">
        <v>11</v>
      </c>
      <c r="J257" s="73">
        <v>2</v>
      </c>
    </row>
    <row r="258" spans="1:10" x14ac:dyDescent="0.2">
      <c r="A258" s="69" t="s">
        <v>500</v>
      </c>
      <c r="B258" s="70" t="s">
        <v>455</v>
      </c>
      <c r="C258" s="69" t="s">
        <v>277</v>
      </c>
      <c r="D258" s="69">
        <v>18</v>
      </c>
      <c r="E258" s="14">
        <v>79472</v>
      </c>
      <c r="F258" s="14">
        <v>103209</v>
      </c>
      <c r="G258" s="14">
        <v>126946</v>
      </c>
      <c r="H258" s="72" t="s">
        <v>14</v>
      </c>
      <c r="I258" s="73" t="s">
        <v>11</v>
      </c>
      <c r="J258" s="73">
        <v>1</v>
      </c>
    </row>
    <row r="259" spans="1:10" x14ac:dyDescent="0.2">
      <c r="A259" s="69" t="s">
        <v>744</v>
      </c>
      <c r="B259" s="70" t="s">
        <v>457</v>
      </c>
      <c r="C259" s="69" t="s">
        <v>277</v>
      </c>
      <c r="D259" s="69">
        <v>18</v>
      </c>
      <c r="E259" s="14">
        <v>79472</v>
      </c>
      <c r="F259" s="14">
        <v>103209</v>
      </c>
      <c r="G259" s="14">
        <v>126946</v>
      </c>
      <c r="H259" s="72" t="s">
        <v>14</v>
      </c>
      <c r="I259" s="73" t="s">
        <v>11</v>
      </c>
      <c r="J259" s="73">
        <v>2</v>
      </c>
    </row>
    <row r="260" spans="1:10" x14ac:dyDescent="0.2">
      <c r="A260" s="69" t="s">
        <v>980</v>
      </c>
      <c r="B260" s="82" t="s">
        <v>982</v>
      </c>
      <c r="C260" s="69" t="s">
        <v>277</v>
      </c>
      <c r="D260" s="69">
        <v>18</v>
      </c>
      <c r="E260" s="14">
        <v>79472</v>
      </c>
      <c r="F260" s="14">
        <v>103209</v>
      </c>
      <c r="G260" s="14">
        <v>126946</v>
      </c>
      <c r="H260" s="72" t="s">
        <v>14</v>
      </c>
      <c r="I260" s="73" t="s">
        <v>11</v>
      </c>
      <c r="J260" s="73">
        <v>2</v>
      </c>
    </row>
    <row r="261" spans="1:10" x14ac:dyDescent="0.2">
      <c r="A261" s="69" t="s">
        <v>541</v>
      </c>
      <c r="B261" s="70" t="s">
        <v>449</v>
      </c>
      <c r="C261" s="69" t="s">
        <v>277</v>
      </c>
      <c r="D261" s="69">
        <v>18</v>
      </c>
      <c r="E261" s="14">
        <v>79472</v>
      </c>
      <c r="F261" s="14">
        <v>103209</v>
      </c>
      <c r="G261" s="14">
        <v>126946</v>
      </c>
      <c r="H261" s="72" t="s">
        <v>14</v>
      </c>
      <c r="I261" s="73" t="s">
        <v>11</v>
      </c>
      <c r="J261" s="73">
        <v>2</v>
      </c>
    </row>
    <row r="262" spans="1:10" x14ac:dyDescent="0.2">
      <c r="A262" s="69" t="s">
        <v>739</v>
      </c>
      <c r="B262" s="70" t="s">
        <v>458</v>
      </c>
      <c r="C262" s="69" t="s">
        <v>277</v>
      </c>
      <c r="D262" s="69">
        <v>18</v>
      </c>
      <c r="E262" s="14">
        <v>79472</v>
      </c>
      <c r="F262" s="14">
        <v>103209</v>
      </c>
      <c r="G262" s="14">
        <v>126946</v>
      </c>
      <c r="H262" s="72" t="s">
        <v>14</v>
      </c>
      <c r="I262" s="73" t="s">
        <v>11</v>
      </c>
      <c r="J262" s="73">
        <v>2</v>
      </c>
    </row>
    <row r="263" spans="1:10" x14ac:dyDescent="0.2">
      <c r="A263" s="69" t="s">
        <v>514</v>
      </c>
      <c r="B263" s="70" t="s">
        <v>459</v>
      </c>
      <c r="C263" s="69" t="s">
        <v>277</v>
      </c>
      <c r="D263" s="69">
        <v>18</v>
      </c>
      <c r="E263" s="14">
        <v>79472</v>
      </c>
      <c r="F263" s="14">
        <v>103209</v>
      </c>
      <c r="G263" s="14">
        <v>126946</v>
      </c>
      <c r="H263" s="72" t="s">
        <v>14</v>
      </c>
      <c r="I263" s="73" t="s">
        <v>11</v>
      </c>
      <c r="J263" s="73">
        <v>2</v>
      </c>
    </row>
    <row r="264" spans="1:10" x14ac:dyDescent="0.2">
      <c r="A264" s="69" t="s">
        <v>546</v>
      </c>
      <c r="B264" s="70" t="s">
        <v>460</v>
      </c>
      <c r="C264" s="69" t="s">
        <v>277</v>
      </c>
      <c r="D264" s="69">
        <v>18</v>
      </c>
      <c r="E264" s="14">
        <v>79472</v>
      </c>
      <c r="F264" s="14">
        <v>103209</v>
      </c>
      <c r="G264" s="14">
        <v>126946</v>
      </c>
      <c r="H264" s="72" t="s">
        <v>14</v>
      </c>
      <c r="I264" s="73" t="s">
        <v>11</v>
      </c>
      <c r="J264" s="73">
        <v>1</v>
      </c>
    </row>
    <row r="265" spans="1:10" x14ac:dyDescent="0.2">
      <c r="A265" s="69" t="s">
        <v>782</v>
      </c>
      <c r="B265" s="70" t="s">
        <v>461</v>
      </c>
      <c r="C265" s="69" t="s">
        <v>277</v>
      </c>
      <c r="D265" s="69">
        <v>18</v>
      </c>
      <c r="E265" s="14">
        <v>79472</v>
      </c>
      <c r="F265" s="14">
        <v>103209</v>
      </c>
      <c r="G265" s="14">
        <v>126946</v>
      </c>
      <c r="H265" s="72" t="s">
        <v>14</v>
      </c>
      <c r="I265" s="73" t="s">
        <v>11</v>
      </c>
      <c r="J265" s="73">
        <v>2</v>
      </c>
    </row>
    <row r="266" spans="1:10" x14ac:dyDescent="0.2">
      <c r="A266" s="69" t="s">
        <v>832</v>
      </c>
      <c r="B266" s="70" t="s">
        <v>462</v>
      </c>
      <c r="C266" s="69" t="s">
        <v>277</v>
      </c>
      <c r="D266" s="69">
        <v>19</v>
      </c>
      <c r="E266" s="14">
        <v>87422</v>
      </c>
      <c r="F266" s="14">
        <v>113534</v>
      </c>
      <c r="G266" s="14">
        <v>139646</v>
      </c>
      <c r="H266" s="72" t="s">
        <v>14</v>
      </c>
      <c r="I266" s="73" t="s">
        <v>11</v>
      </c>
      <c r="J266" s="73">
        <v>2</v>
      </c>
    </row>
    <row r="267" spans="1:10" x14ac:dyDescent="0.2">
      <c r="A267" s="76" t="s">
        <v>758</v>
      </c>
      <c r="B267" s="70" t="s">
        <v>26</v>
      </c>
      <c r="C267" s="69" t="s">
        <v>277</v>
      </c>
      <c r="D267" s="69">
        <v>19</v>
      </c>
      <c r="E267" s="14">
        <v>87422</v>
      </c>
      <c r="F267" s="14">
        <v>113534</v>
      </c>
      <c r="G267" s="14">
        <v>139646</v>
      </c>
      <c r="H267" s="72" t="s">
        <v>11</v>
      </c>
      <c r="I267" s="73" t="s">
        <v>11</v>
      </c>
      <c r="J267" s="73">
        <v>1</v>
      </c>
    </row>
    <row r="268" spans="1:10" x14ac:dyDescent="0.2">
      <c r="A268" s="76" t="s">
        <v>763</v>
      </c>
      <c r="B268" s="70" t="s">
        <v>32</v>
      </c>
      <c r="C268" s="69" t="s">
        <v>277</v>
      </c>
      <c r="D268" s="69">
        <v>19</v>
      </c>
      <c r="E268" s="14">
        <v>87422</v>
      </c>
      <c r="F268" s="14">
        <v>113534</v>
      </c>
      <c r="G268" s="14">
        <v>139646</v>
      </c>
      <c r="H268" s="72" t="s">
        <v>14</v>
      </c>
      <c r="I268" s="73" t="s">
        <v>11</v>
      </c>
      <c r="J268" s="73">
        <v>2</v>
      </c>
    </row>
    <row r="269" spans="1:10" x14ac:dyDescent="0.2">
      <c r="A269" s="69" t="s">
        <v>547</v>
      </c>
      <c r="B269" s="70" t="s">
        <v>463</v>
      </c>
      <c r="C269" s="69" t="s">
        <v>277</v>
      </c>
      <c r="D269" s="69">
        <v>19</v>
      </c>
      <c r="E269" s="14">
        <v>87422</v>
      </c>
      <c r="F269" s="14">
        <v>113534</v>
      </c>
      <c r="G269" s="14">
        <v>139646</v>
      </c>
      <c r="H269" s="72" t="s">
        <v>14</v>
      </c>
      <c r="I269" s="73" t="s">
        <v>11</v>
      </c>
      <c r="J269" s="73">
        <v>1</v>
      </c>
    </row>
    <row r="270" spans="1:10" x14ac:dyDescent="0.2">
      <c r="A270" s="69" t="s">
        <v>545</v>
      </c>
      <c r="B270" s="70" t="s">
        <v>59</v>
      </c>
      <c r="C270" s="69" t="s">
        <v>277</v>
      </c>
      <c r="D270" s="69">
        <v>19</v>
      </c>
      <c r="E270" s="14">
        <v>87422</v>
      </c>
      <c r="F270" s="14">
        <v>113534</v>
      </c>
      <c r="G270" s="14">
        <v>139646</v>
      </c>
      <c r="H270" s="72" t="s">
        <v>14</v>
      </c>
      <c r="I270" s="73" t="s">
        <v>11</v>
      </c>
      <c r="J270" s="73">
        <v>2</v>
      </c>
    </row>
    <row r="271" spans="1:10" x14ac:dyDescent="0.2">
      <c r="A271" s="69" t="s">
        <v>762</v>
      </c>
      <c r="B271" s="70" t="s">
        <v>456</v>
      </c>
      <c r="C271" s="69" t="s">
        <v>277</v>
      </c>
      <c r="D271" s="69">
        <v>19</v>
      </c>
      <c r="E271" s="14">
        <v>87422</v>
      </c>
      <c r="F271" s="14">
        <v>113534</v>
      </c>
      <c r="G271" s="14">
        <v>139646</v>
      </c>
      <c r="H271" s="72" t="s">
        <v>14</v>
      </c>
      <c r="I271" s="73" t="s">
        <v>11</v>
      </c>
      <c r="J271" s="73">
        <v>2</v>
      </c>
    </row>
    <row r="272" spans="1:10" x14ac:dyDescent="0.2">
      <c r="A272" s="69" t="s">
        <v>850</v>
      </c>
      <c r="B272" s="70" t="s">
        <v>97</v>
      </c>
      <c r="C272" s="69" t="s">
        <v>277</v>
      </c>
      <c r="D272" s="69">
        <v>19</v>
      </c>
      <c r="E272" s="14">
        <v>87422</v>
      </c>
      <c r="F272" s="14">
        <v>113534</v>
      </c>
      <c r="G272" s="14">
        <v>139646</v>
      </c>
      <c r="H272" s="72" t="s">
        <v>14</v>
      </c>
      <c r="I272" s="73" t="s">
        <v>11</v>
      </c>
      <c r="J272" s="73">
        <v>2</v>
      </c>
    </row>
    <row r="273" spans="1:10" x14ac:dyDescent="0.2">
      <c r="A273" s="69" t="s">
        <v>981</v>
      </c>
      <c r="B273" s="82" t="s">
        <v>983</v>
      </c>
      <c r="C273" s="69" t="s">
        <v>277</v>
      </c>
      <c r="D273" s="69">
        <v>19</v>
      </c>
      <c r="E273" s="14">
        <v>87422</v>
      </c>
      <c r="F273" s="14">
        <v>113534</v>
      </c>
      <c r="G273" s="14">
        <v>139646</v>
      </c>
      <c r="H273" s="72" t="s">
        <v>14</v>
      </c>
      <c r="I273" s="73" t="s">
        <v>11</v>
      </c>
      <c r="J273" s="73">
        <v>1</v>
      </c>
    </row>
    <row r="274" spans="1:10" x14ac:dyDescent="0.2">
      <c r="A274" s="69" t="s">
        <v>807</v>
      </c>
      <c r="B274" s="70" t="s">
        <v>464</v>
      </c>
      <c r="C274" s="69" t="s">
        <v>277</v>
      </c>
      <c r="D274" s="69">
        <v>20</v>
      </c>
      <c r="E274" s="14">
        <v>96167</v>
      </c>
      <c r="F274" s="14">
        <v>124891</v>
      </c>
      <c r="G274" s="14">
        <v>153615</v>
      </c>
      <c r="H274" s="72" t="s">
        <v>11</v>
      </c>
      <c r="I274" s="73" t="s">
        <v>11</v>
      </c>
      <c r="J274" s="73">
        <v>1</v>
      </c>
    </row>
    <row r="275" spans="1:10" x14ac:dyDescent="0.2">
      <c r="A275" s="76" t="s">
        <v>833</v>
      </c>
      <c r="B275" s="70" t="s">
        <v>465</v>
      </c>
      <c r="C275" s="69" t="s">
        <v>277</v>
      </c>
      <c r="D275" s="69">
        <v>20</v>
      </c>
      <c r="E275" s="14">
        <v>96167</v>
      </c>
      <c r="F275" s="14">
        <v>124891</v>
      </c>
      <c r="G275" s="14">
        <v>153615</v>
      </c>
      <c r="H275" s="72" t="s">
        <v>14</v>
      </c>
      <c r="I275" s="73" t="s">
        <v>11</v>
      </c>
      <c r="J275" s="73">
        <v>1</v>
      </c>
    </row>
    <row r="276" spans="1:10" x14ac:dyDescent="0.2">
      <c r="A276" s="69" t="s">
        <v>851</v>
      </c>
      <c r="B276" s="70" t="s">
        <v>43</v>
      </c>
      <c r="C276" s="69" t="s">
        <v>277</v>
      </c>
      <c r="D276" s="69">
        <v>20</v>
      </c>
      <c r="E276" s="14">
        <v>96167</v>
      </c>
      <c r="F276" s="14">
        <v>124891</v>
      </c>
      <c r="G276" s="14">
        <v>153615</v>
      </c>
      <c r="H276" s="72" t="s">
        <v>14</v>
      </c>
      <c r="I276" s="73" t="s">
        <v>11</v>
      </c>
      <c r="J276" s="73">
        <v>1</v>
      </c>
    </row>
    <row r="277" spans="1:10" x14ac:dyDescent="0.2">
      <c r="A277" s="69" t="s">
        <v>852</v>
      </c>
      <c r="B277" s="70" t="s">
        <v>44</v>
      </c>
      <c r="C277" s="69" t="s">
        <v>277</v>
      </c>
      <c r="D277" s="69">
        <v>20</v>
      </c>
      <c r="E277" s="14">
        <v>96167</v>
      </c>
      <c r="F277" s="14">
        <v>124891</v>
      </c>
      <c r="G277" s="14">
        <v>153615</v>
      </c>
      <c r="H277" s="72" t="s">
        <v>14</v>
      </c>
      <c r="I277" s="73" t="s">
        <v>11</v>
      </c>
      <c r="J277" s="73">
        <v>1</v>
      </c>
    </row>
    <row r="278" spans="1:10" x14ac:dyDescent="0.2">
      <c r="A278" s="69" t="s">
        <v>548</v>
      </c>
      <c r="B278" s="70" t="s">
        <v>466</v>
      </c>
      <c r="C278" s="69" t="s">
        <v>277</v>
      </c>
      <c r="D278" s="69">
        <v>20</v>
      </c>
      <c r="E278" s="14">
        <v>96167</v>
      </c>
      <c r="F278" s="14">
        <v>124891</v>
      </c>
      <c r="G278" s="14">
        <v>153615</v>
      </c>
      <c r="H278" s="72" t="s">
        <v>14</v>
      </c>
      <c r="I278" s="73" t="s">
        <v>11</v>
      </c>
      <c r="J278" s="73">
        <v>1</v>
      </c>
    </row>
    <row r="279" spans="1:10" x14ac:dyDescent="0.2">
      <c r="A279" s="69" t="s">
        <v>588</v>
      </c>
      <c r="B279" s="70" t="s">
        <v>104</v>
      </c>
      <c r="C279" s="69" t="s">
        <v>277</v>
      </c>
      <c r="D279" s="69">
        <v>20</v>
      </c>
      <c r="E279" s="14">
        <v>96167</v>
      </c>
      <c r="F279" s="14">
        <v>124891</v>
      </c>
      <c r="G279" s="14">
        <v>153615</v>
      </c>
      <c r="H279" s="72" t="s">
        <v>14</v>
      </c>
      <c r="I279" s="73" t="s">
        <v>11</v>
      </c>
      <c r="J279" s="73">
        <v>1</v>
      </c>
    </row>
    <row r="280" spans="1:10" x14ac:dyDescent="0.2">
      <c r="A280" s="69" t="s">
        <v>523</v>
      </c>
      <c r="B280" s="70" t="s">
        <v>111</v>
      </c>
      <c r="C280" s="69" t="s">
        <v>277</v>
      </c>
      <c r="D280" s="69">
        <v>20</v>
      </c>
      <c r="E280" s="14">
        <v>96167</v>
      </c>
      <c r="F280" s="14">
        <v>124891</v>
      </c>
      <c r="G280" s="14">
        <v>153615</v>
      </c>
      <c r="H280" s="72" t="s">
        <v>14</v>
      </c>
      <c r="I280" s="73" t="s">
        <v>11</v>
      </c>
      <c r="J280" s="73">
        <v>2</v>
      </c>
    </row>
    <row r="281" spans="1:10" x14ac:dyDescent="0.2">
      <c r="A281" s="76" t="s">
        <v>563</v>
      </c>
      <c r="B281" s="70" t="s">
        <v>31</v>
      </c>
      <c r="C281" s="69" t="s">
        <v>277</v>
      </c>
      <c r="D281" s="69">
        <v>21</v>
      </c>
      <c r="E281" s="14">
        <v>105790</v>
      </c>
      <c r="F281" s="14">
        <v>137385</v>
      </c>
      <c r="G281" s="14">
        <v>168979</v>
      </c>
      <c r="H281" s="72" t="s">
        <v>11</v>
      </c>
      <c r="I281" s="73" t="s">
        <v>11</v>
      </c>
      <c r="J281" s="73">
        <v>1</v>
      </c>
    </row>
    <row r="282" spans="1:10" x14ac:dyDescent="0.2">
      <c r="A282" s="69" t="s">
        <v>570</v>
      </c>
      <c r="B282" s="70" t="s">
        <v>467</v>
      </c>
      <c r="C282" s="69" t="s">
        <v>277</v>
      </c>
      <c r="D282" s="69">
        <v>21</v>
      </c>
      <c r="E282" s="14">
        <v>105790</v>
      </c>
      <c r="F282" s="14">
        <v>137385</v>
      </c>
      <c r="G282" s="14">
        <v>168979</v>
      </c>
      <c r="H282" s="72" t="s">
        <v>11</v>
      </c>
      <c r="I282" s="73" t="s">
        <v>11</v>
      </c>
      <c r="J282" s="73">
        <v>1</v>
      </c>
    </row>
    <row r="283" spans="1:10" x14ac:dyDescent="0.2">
      <c r="A283" s="69" t="s">
        <v>569</v>
      </c>
      <c r="B283" s="70" t="s">
        <v>57</v>
      </c>
      <c r="C283" s="69" t="s">
        <v>277</v>
      </c>
      <c r="D283" s="69">
        <v>21</v>
      </c>
      <c r="E283" s="14">
        <v>105790</v>
      </c>
      <c r="F283" s="14">
        <v>137385</v>
      </c>
      <c r="G283" s="14">
        <v>168979</v>
      </c>
      <c r="H283" s="72" t="s">
        <v>11</v>
      </c>
      <c r="I283" s="73" t="s">
        <v>11</v>
      </c>
      <c r="J283" s="73">
        <v>1</v>
      </c>
    </row>
    <row r="284" spans="1:10" x14ac:dyDescent="0.2">
      <c r="A284" s="69" t="s">
        <v>631</v>
      </c>
      <c r="B284" s="70" t="s">
        <v>75</v>
      </c>
      <c r="C284" s="69" t="s">
        <v>277</v>
      </c>
      <c r="D284" s="69">
        <v>21</v>
      </c>
      <c r="E284" s="14">
        <v>105790</v>
      </c>
      <c r="F284" s="14">
        <v>137385</v>
      </c>
      <c r="G284" s="14">
        <v>168979</v>
      </c>
      <c r="H284" s="72" t="s">
        <v>14</v>
      </c>
      <c r="I284" s="73" t="s">
        <v>11</v>
      </c>
      <c r="J284" s="73">
        <v>1</v>
      </c>
    </row>
    <row r="285" spans="1:10" x14ac:dyDescent="0.2">
      <c r="A285" s="76" t="s">
        <v>564</v>
      </c>
      <c r="B285" s="70" t="s">
        <v>28</v>
      </c>
      <c r="C285" s="69" t="s">
        <v>277</v>
      </c>
      <c r="D285" s="69">
        <v>22</v>
      </c>
      <c r="E285" s="14">
        <v>116363</v>
      </c>
      <c r="F285" s="14">
        <v>151127</v>
      </c>
      <c r="G285" s="14">
        <v>185891</v>
      </c>
      <c r="H285" s="72" t="s">
        <v>11</v>
      </c>
      <c r="I285" s="73" t="s">
        <v>11</v>
      </c>
      <c r="J285" s="73">
        <v>1</v>
      </c>
    </row>
    <row r="286" spans="1:10" x14ac:dyDescent="0.2">
      <c r="A286" s="69" t="s">
        <v>524</v>
      </c>
      <c r="B286" s="70" t="s">
        <v>468</v>
      </c>
      <c r="C286" s="69" t="s">
        <v>277</v>
      </c>
      <c r="D286" s="69">
        <v>22</v>
      </c>
      <c r="E286" s="14">
        <v>116363</v>
      </c>
      <c r="F286" s="14">
        <v>151127</v>
      </c>
      <c r="G286" s="14">
        <v>185891</v>
      </c>
      <c r="H286" s="72" t="s">
        <v>11</v>
      </c>
      <c r="I286" s="74" t="s">
        <v>11</v>
      </c>
      <c r="J286" s="73">
        <v>2</v>
      </c>
    </row>
    <row r="287" spans="1:10" x14ac:dyDescent="0.2">
      <c r="A287" s="69" t="s">
        <v>572</v>
      </c>
      <c r="B287" s="70" t="s">
        <v>46</v>
      </c>
      <c r="C287" s="69" t="s">
        <v>277</v>
      </c>
      <c r="D287" s="69">
        <v>22</v>
      </c>
      <c r="E287" s="14">
        <v>116363</v>
      </c>
      <c r="F287" s="14">
        <v>151127</v>
      </c>
      <c r="G287" s="14">
        <v>185891</v>
      </c>
      <c r="H287" s="72" t="s">
        <v>11</v>
      </c>
      <c r="I287" s="73" t="s">
        <v>11</v>
      </c>
      <c r="J287" s="73">
        <v>1</v>
      </c>
    </row>
    <row r="288" spans="1:10" x14ac:dyDescent="0.2">
      <c r="A288" s="69" t="s">
        <v>584</v>
      </c>
      <c r="B288" s="70" t="s">
        <v>211</v>
      </c>
      <c r="C288" s="69" t="s">
        <v>277</v>
      </c>
      <c r="D288" s="69">
        <v>22</v>
      </c>
      <c r="E288" s="14">
        <v>116363</v>
      </c>
      <c r="F288" s="14">
        <v>151127</v>
      </c>
      <c r="G288" s="14">
        <v>185891</v>
      </c>
      <c r="H288" s="72" t="s">
        <v>11</v>
      </c>
      <c r="I288" s="73" t="s">
        <v>11</v>
      </c>
      <c r="J288" s="73">
        <v>1</v>
      </c>
    </row>
    <row r="289" spans="1:10" x14ac:dyDescent="0.2">
      <c r="A289" s="69" t="s">
        <v>582</v>
      </c>
      <c r="B289" s="70" t="s">
        <v>209</v>
      </c>
      <c r="C289" s="69" t="s">
        <v>277</v>
      </c>
      <c r="D289" s="69">
        <v>22</v>
      </c>
      <c r="E289" s="14">
        <v>116363</v>
      </c>
      <c r="F289" s="14">
        <v>151127</v>
      </c>
      <c r="G289" s="14">
        <v>185891</v>
      </c>
      <c r="H289" s="72" t="s">
        <v>11</v>
      </c>
      <c r="I289" s="73" t="s">
        <v>11</v>
      </c>
      <c r="J289" s="73">
        <v>1</v>
      </c>
    </row>
    <row r="290" spans="1:10" x14ac:dyDescent="0.2">
      <c r="A290" s="69" t="s">
        <v>585</v>
      </c>
      <c r="B290" s="70" t="s">
        <v>47</v>
      </c>
      <c r="C290" s="69" t="s">
        <v>277</v>
      </c>
      <c r="D290" s="69">
        <v>22</v>
      </c>
      <c r="E290" s="14">
        <v>116363</v>
      </c>
      <c r="F290" s="14">
        <v>151127</v>
      </c>
      <c r="G290" s="14">
        <v>185891</v>
      </c>
      <c r="H290" s="72" t="s">
        <v>11</v>
      </c>
      <c r="I290" s="73" t="s">
        <v>11</v>
      </c>
      <c r="J290" s="73">
        <v>1</v>
      </c>
    </row>
    <row r="291" spans="1:10" x14ac:dyDescent="0.2">
      <c r="A291" s="69" t="s">
        <v>583</v>
      </c>
      <c r="B291" s="70" t="s">
        <v>210</v>
      </c>
      <c r="C291" s="69" t="s">
        <v>277</v>
      </c>
      <c r="D291" s="69">
        <v>22</v>
      </c>
      <c r="E291" s="14">
        <v>116363</v>
      </c>
      <c r="F291" s="14">
        <v>151127</v>
      </c>
      <c r="G291" s="14">
        <v>185891</v>
      </c>
      <c r="H291" s="72" t="s">
        <v>11</v>
      </c>
      <c r="I291" s="73" t="s">
        <v>11</v>
      </c>
      <c r="J291" s="73">
        <v>1</v>
      </c>
    </row>
    <row r="292" spans="1:10" x14ac:dyDescent="0.2">
      <c r="A292" s="69" t="s">
        <v>573</v>
      </c>
      <c r="B292" s="70" t="s">
        <v>49</v>
      </c>
      <c r="C292" s="69" t="s">
        <v>277</v>
      </c>
      <c r="D292" s="69">
        <v>22</v>
      </c>
      <c r="E292" s="14">
        <v>116363</v>
      </c>
      <c r="F292" s="14">
        <v>151127</v>
      </c>
      <c r="G292" s="14">
        <v>185891</v>
      </c>
      <c r="H292" s="72" t="s">
        <v>11</v>
      </c>
      <c r="I292" s="73" t="s">
        <v>11</v>
      </c>
      <c r="J292" s="73">
        <v>1</v>
      </c>
    </row>
    <row r="293" spans="1:10" x14ac:dyDescent="0.2">
      <c r="A293" s="69" t="s">
        <v>577</v>
      </c>
      <c r="B293" s="70" t="s">
        <v>51</v>
      </c>
      <c r="C293" s="69" t="s">
        <v>277</v>
      </c>
      <c r="D293" s="69">
        <v>22</v>
      </c>
      <c r="E293" s="14">
        <v>116363</v>
      </c>
      <c r="F293" s="14">
        <v>151127</v>
      </c>
      <c r="G293" s="14">
        <v>185891</v>
      </c>
      <c r="H293" s="72" t="s">
        <v>11</v>
      </c>
      <c r="I293" s="73" t="s">
        <v>11</v>
      </c>
      <c r="J293" s="73">
        <v>1</v>
      </c>
    </row>
    <row r="294" spans="1:10" x14ac:dyDescent="0.2">
      <c r="A294" s="69" t="s">
        <v>994</v>
      </c>
      <c r="B294" s="70" t="s">
        <v>971</v>
      </c>
      <c r="C294" s="69" t="s">
        <v>277</v>
      </c>
      <c r="D294" s="69">
        <v>22</v>
      </c>
      <c r="E294" s="14">
        <v>116363</v>
      </c>
      <c r="F294" s="14">
        <v>151127</v>
      </c>
      <c r="G294" s="14">
        <v>185891</v>
      </c>
      <c r="H294" s="72" t="s">
        <v>11</v>
      </c>
      <c r="I294" s="73" t="s">
        <v>11</v>
      </c>
      <c r="J294" s="73">
        <v>1</v>
      </c>
    </row>
    <row r="295" spans="1:10" x14ac:dyDescent="0.2">
      <c r="A295" s="69" t="s">
        <v>581</v>
      </c>
      <c r="B295" s="70" t="s">
        <v>52</v>
      </c>
      <c r="C295" s="69" t="s">
        <v>277</v>
      </c>
      <c r="D295" s="69">
        <v>22</v>
      </c>
      <c r="E295" s="14">
        <v>116363</v>
      </c>
      <c r="F295" s="14">
        <v>151127</v>
      </c>
      <c r="G295" s="14">
        <v>185891</v>
      </c>
      <c r="H295" s="72" t="s">
        <v>11</v>
      </c>
      <c r="I295" s="73" t="s">
        <v>11</v>
      </c>
      <c r="J295" s="73">
        <v>1</v>
      </c>
    </row>
    <row r="296" spans="1:10" x14ac:dyDescent="0.2">
      <c r="A296" s="69" t="s">
        <v>574</v>
      </c>
      <c r="B296" s="70" t="s">
        <v>53</v>
      </c>
      <c r="C296" s="69" t="s">
        <v>277</v>
      </c>
      <c r="D296" s="69">
        <v>22</v>
      </c>
      <c r="E296" s="14">
        <v>116363</v>
      </c>
      <c r="F296" s="14">
        <v>151127</v>
      </c>
      <c r="G296" s="14">
        <v>185891</v>
      </c>
      <c r="H296" s="72" t="s">
        <v>11</v>
      </c>
      <c r="I296" s="73" t="s">
        <v>11</v>
      </c>
      <c r="J296" s="73">
        <v>1</v>
      </c>
    </row>
    <row r="297" spans="1:10" x14ac:dyDescent="0.2">
      <c r="A297" s="69" t="s">
        <v>571</v>
      </c>
      <c r="B297" s="70" t="s">
        <v>185</v>
      </c>
      <c r="C297" s="69" t="s">
        <v>277</v>
      </c>
      <c r="D297" s="69">
        <v>22</v>
      </c>
      <c r="E297" s="14">
        <v>116363</v>
      </c>
      <c r="F297" s="14">
        <v>151127</v>
      </c>
      <c r="G297" s="14">
        <v>185891</v>
      </c>
      <c r="H297" s="72" t="s">
        <v>11</v>
      </c>
      <c r="I297" s="73" t="s">
        <v>11</v>
      </c>
      <c r="J297" s="73">
        <v>1</v>
      </c>
    </row>
    <row r="298" spans="1:10" x14ac:dyDescent="0.2">
      <c r="A298" s="69" t="s">
        <v>565</v>
      </c>
      <c r="B298" s="70" t="s">
        <v>212</v>
      </c>
      <c r="C298" s="69" t="s">
        <v>277</v>
      </c>
      <c r="D298" s="69">
        <v>22</v>
      </c>
      <c r="E298" s="14">
        <v>116363</v>
      </c>
      <c r="F298" s="14">
        <v>151127</v>
      </c>
      <c r="G298" s="14">
        <v>185891</v>
      </c>
      <c r="H298" s="72" t="s">
        <v>11</v>
      </c>
      <c r="I298" s="73" t="s">
        <v>11</v>
      </c>
      <c r="J298" s="73">
        <v>1</v>
      </c>
    </row>
    <row r="299" spans="1:10" x14ac:dyDescent="0.2">
      <c r="A299" s="69" t="s">
        <v>561</v>
      </c>
      <c r="B299" s="70" t="s">
        <v>85</v>
      </c>
      <c r="C299" s="69" t="s">
        <v>277</v>
      </c>
      <c r="D299" s="69">
        <v>22</v>
      </c>
      <c r="E299" s="14">
        <v>116363</v>
      </c>
      <c r="F299" s="14">
        <v>151127</v>
      </c>
      <c r="G299" s="14">
        <v>185891</v>
      </c>
      <c r="H299" s="72" t="s">
        <v>11</v>
      </c>
      <c r="I299" s="73" t="s">
        <v>11</v>
      </c>
      <c r="J299" s="73">
        <v>1</v>
      </c>
    </row>
    <row r="300" spans="1:10" x14ac:dyDescent="0.2">
      <c r="A300" s="76" t="s">
        <v>589</v>
      </c>
      <c r="B300" s="77" t="s">
        <v>133</v>
      </c>
      <c r="C300" s="77" t="s">
        <v>277</v>
      </c>
      <c r="D300" s="78">
        <v>23</v>
      </c>
      <c r="E300" s="14">
        <v>128009</v>
      </c>
      <c r="F300" s="14">
        <v>166243</v>
      </c>
      <c r="G300" s="14">
        <v>204476</v>
      </c>
      <c r="H300" s="79" t="s">
        <v>11</v>
      </c>
      <c r="I300" s="73" t="s">
        <v>11</v>
      </c>
      <c r="J300" s="73">
        <v>1</v>
      </c>
    </row>
    <row r="301" spans="1:10" x14ac:dyDescent="0.2">
      <c r="A301" s="76" t="s">
        <v>566</v>
      </c>
      <c r="B301" s="70" t="s">
        <v>30</v>
      </c>
      <c r="C301" s="69" t="s">
        <v>277</v>
      </c>
      <c r="D301" s="69">
        <v>23</v>
      </c>
      <c r="E301" s="14">
        <v>128009</v>
      </c>
      <c r="F301" s="14">
        <v>166243</v>
      </c>
      <c r="G301" s="14">
        <v>204476</v>
      </c>
      <c r="H301" s="72" t="s">
        <v>11</v>
      </c>
      <c r="I301" s="73" t="s">
        <v>11</v>
      </c>
      <c r="J301" s="73">
        <v>1</v>
      </c>
    </row>
    <row r="302" spans="1:10" x14ac:dyDescent="0.2">
      <c r="A302" s="69" t="s">
        <v>567</v>
      </c>
      <c r="B302" s="70" t="s">
        <v>34</v>
      </c>
      <c r="C302" s="69" t="s">
        <v>277</v>
      </c>
      <c r="D302" s="69">
        <v>23</v>
      </c>
      <c r="E302" s="14">
        <v>128009</v>
      </c>
      <c r="F302" s="14">
        <v>166243</v>
      </c>
      <c r="G302" s="14">
        <v>204476</v>
      </c>
      <c r="H302" s="72" t="s">
        <v>11</v>
      </c>
      <c r="I302" s="73" t="s">
        <v>11</v>
      </c>
      <c r="J302" s="73">
        <v>1</v>
      </c>
    </row>
    <row r="303" spans="1:10" x14ac:dyDescent="0.2">
      <c r="A303" s="69" t="s">
        <v>576</v>
      </c>
      <c r="B303" s="70" t="s">
        <v>48</v>
      </c>
      <c r="C303" s="69" t="s">
        <v>277</v>
      </c>
      <c r="D303" s="69">
        <v>23</v>
      </c>
      <c r="E303" s="14">
        <v>128009</v>
      </c>
      <c r="F303" s="14">
        <v>166243</v>
      </c>
      <c r="G303" s="14">
        <v>204476</v>
      </c>
      <c r="H303" s="72" t="s">
        <v>11</v>
      </c>
      <c r="I303" s="73" t="s">
        <v>11</v>
      </c>
      <c r="J303" s="73">
        <v>1</v>
      </c>
    </row>
    <row r="304" spans="1:10" x14ac:dyDescent="0.2">
      <c r="A304" s="69" t="s">
        <v>575</v>
      </c>
      <c r="B304" s="70" t="s">
        <v>50</v>
      </c>
      <c r="C304" s="69" t="s">
        <v>277</v>
      </c>
      <c r="D304" s="69">
        <v>23</v>
      </c>
      <c r="E304" s="14">
        <v>128009</v>
      </c>
      <c r="F304" s="14">
        <v>166243</v>
      </c>
      <c r="G304" s="14">
        <v>204476</v>
      </c>
      <c r="H304" s="72" t="s">
        <v>11</v>
      </c>
      <c r="I304" s="73" t="s">
        <v>11</v>
      </c>
      <c r="J304" s="73">
        <v>1</v>
      </c>
    </row>
    <row r="305" spans="1:10" x14ac:dyDescent="0.2">
      <c r="A305" s="69" t="s">
        <v>579</v>
      </c>
      <c r="B305" s="70" t="s">
        <v>55</v>
      </c>
      <c r="C305" s="69" t="s">
        <v>277</v>
      </c>
      <c r="D305" s="69">
        <v>23</v>
      </c>
      <c r="E305" s="14">
        <v>128009</v>
      </c>
      <c r="F305" s="14">
        <v>166243</v>
      </c>
      <c r="G305" s="14">
        <v>204476</v>
      </c>
      <c r="H305" s="72" t="s">
        <v>11</v>
      </c>
      <c r="I305" s="73" t="s">
        <v>11</v>
      </c>
      <c r="J305" s="73">
        <v>1</v>
      </c>
    </row>
    <row r="306" spans="1:10" x14ac:dyDescent="0.2">
      <c r="A306" s="69" t="s">
        <v>578</v>
      </c>
      <c r="B306" s="70" t="s">
        <v>56</v>
      </c>
      <c r="C306" s="69" t="s">
        <v>277</v>
      </c>
      <c r="D306" s="69">
        <v>23</v>
      </c>
      <c r="E306" s="14">
        <v>128009</v>
      </c>
      <c r="F306" s="14">
        <v>166243</v>
      </c>
      <c r="G306" s="14">
        <v>204476</v>
      </c>
      <c r="H306" s="72" t="s">
        <v>11</v>
      </c>
      <c r="I306" s="73" t="s">
        <v>11</v>
      </c>
      <c r="J306" s="73">
        <v>1</v>
      </c>
    </row>
    <row r="307" spans="1:10" x14ac:dyDescent="0.2">
      <c r="A307" s="69" t="s">
        <v>562</v>
      </c>
      <c r="B307" s="70" t="s">
        <v>62</v>
      </c>
      <c r="C307" s="69" t="s">
        <v>277</v>
      </c>
      <c r="D307" s="69">
        <v>23</v>
      </c>
      <c r="E307" s="14">
        <v>128009</v>
      </c>
      <c r="F307" s="14">
        <v>166243</v>
      </c>
      <c r="G307" s="14">
        <v>204476</v>
      </c>
      <c r="H307" s="72" t="s">
        <v>11</v>
      </c>
      <c r="I307" s="73" t="s">
        <v>11</v>
      </c>
      <c r="J307" s="73">
        <v>1</v>
      </c>
    </row>
    <row r="308" spans="1:10" x14ac:dyDescent="0.2">
      <c r="A308" s="76" t="s">
        <v>586</v>
      </c>
      <c r="B308" s="70" t="s">
        <v>469</v>
      </c>
      <c r="C308" s="69" t="s">
        <v>277</v>
      </c>
      <c r="D308" s="69">
        <v>24</v>
      </c>
      <c r="E308" s="14">
        <v>140802</v>
      </c>
      <c r="F308" s="14">
        <v>182866</v>
      </c>
      <c r="G308" s="14">
        <v>224930</v>
      </c>
      <c r="H308" s="72" t="s">
        <v>11</v>
      </c>
      <c r="I308" s="73" t="s">
        <v>11</v>
      </c>
      <c r="J308" s="73">
        <v>1</v>
      </c>
    </row>
    <row r="309" spans="1:10" x14ac:dyDescent="0.2">
      <c r="A309" s="76" t="s">
        <v>587</v>
      </c>
      <c r="B309" s="70" t="s">
        <v>470</v>
      </c>
      <c r="C309" s="69" t="s">
        <v>277</v>
      </c>
      <c r="D309" s="69">
        <v>24</v>
      </c>
      <c r="E309" s="14">
        <v>140802</v>
      </c>
      <c r="F309" s="14">
        <v>182866</v>
      </c>
      <c r="G309" s="14">
        <v>224930</v>
      </c>
      <c r="H309" s="72" t="s">
        <v>11</v>
      </c>
      <c r="I309" s="73" t="s">
        <v>11</v>
      </c>
      <c r="J309" s="73">
        <v>1</v>
      </c>
    </row>
    <row r="310" spans="1:10" x14ac:dyDescent="0.2">
      <c r="A310" s="69" t="s">
        <v>580</v>
      </c>
      <c r="B310" s="70" t="s">
        <v>54</v>
      </c>
      <c r="C310" s="69" t="s">
        <v>277</v>
      </c>
      <c r="D310" s="69">
        <v>24</v>
      </c>
      <c r="E310" s="14">
        <v>140802</v>
      </c>
      <c r="F310" s="14">
        <v>182866</v>
      </c>
      <c r="G310" s="14">
        <v>224930</v>
      </c>
      <c r="H310" s="72" t="s">
        <v>11</v>
      </c>
      <c r="I310" s="73" t="s">
        <v>11</v>
      </c>
      <c r="J310" s="73">
        <v>1</v>
      </c>
    </row>
    <row r="311" spans="1:10" x14ac:dyDescent="0.2">
      <c r="A311" s="76" t="s">
        <v>590</v>
      </c>
      <c r="B311" s="70" t="s">
        <v>42</v>
      </c>
      <c r="C311" s="69" t="s">
        <v>277</v>
      </c>
      <c r="D311" s="69">
        <v>25</v>
      </c>
      <c r="E311" s="14">
        <v>154885</v>
      </c>
      <c r="F311" s="14">
        <v>201152</v>
      </c>
      <c r="G311" s="14">
        <v>247418</v>
      </c>
      <c r="H311" s="72" t="s">
        <v>11</v>
      </c>
      <c r="I311" s="73" t="s">
        <v>11</v>
      </c>
      <c r="J311" s="73">
        <v>1</v>
      </c>
    </row>
    <row r="312" spans="1:10" x14ac:dyDescent="0.2">
      <c r="A312" s="76" t="s">
        <v>568</v>
      </c>
      <c r="B312" s="70" t="s">
        <v>29</v>
      </c>
      <c r="C312" s="69" t="s">
        <v>277</v>
      </c>
      <c r="D312" s="69">
        <v>26</v>
      </c>
      <c r="E312" s="14">
        <v>170373</v>
      </c>
      <c r="F312" s="14">
        <v>221265</v>
      </c>
      <c r="G312" s="14">
        <v>272157</v>
      </c>
      <c r="H312" s="72" t="s">
        <v>11</v>
      </c>
      <c r="I312" s="73" t="s">
        <v>11</v>
      </c>
      <c r="J312" s="73">
        <v>1</v>
      </c>
    </row>
    <row r="313" spans="1:10" x14ac:dyDescent="0.2">
      <c r="A313" s="76" t="s">
        <v>591</v>
      </c>
      <c r="B313" s="70" t="s">
        <v>25</v>
      </c>
      <c r="C313" s="69" t="s">
        <v>277</v>
      </c>
      <c r="D313" s="69">
        <v>27</v>
      </c>
      <c r="E313" s="14">
        <v>187409</v>
      </c>
      <c r="F313" s="14">
        <v>243391</v>
      </c>
      <c r="G313" s="14">
        <v>299373</v>
      </c>
      <c r="H313" s="72" t="s">
        <v>11</v>
      </c>
      <c r="I313" s="73" t="s">
        <v>11</v>
      </c>
      <c r="J313" s="73">
        <v>1</v>
      </c>
    </row>
    <row r="314" spans="1:10" x14ac:dyDescent="0.2">
      <c r="A314" s="69" t="s">
        <v>486</v>
      </c>
      <c r="B314" s="70" t="s">
        <v>232</v>
      </c>
      <c r="C314" s="69" t="s">
        <v>233</v>
      </c>
      <c r="D314" s="69">
        <v>1</v>
      </c>
      <c r="E314" s="141">
        <v>27040</v>
      </c>
      <c r="F314" s="141">
        <v>35564</v>
      </c>
      <c r="G314" s="141">
        <v>44088</v>
      </c>
      <c r="H314" s="72" t="s">
        <v>2</v>
      </c>
      <c r="I314" s="73" t="s">
        <v>481</v>
      </c>
      <c r="J314" s="73">
        <v>5</v>
      </c>
    </row>
    <row r="315" spans="1:10" x14ac:dyDescent="0.2">
      <c r="A315" s="69" t="s">
        <v>487</v>
      </c>
      <c r="B315" s="70" t="s">
        <v>234</v>
      </c>
      <c r="C315" s="69" t="s">
        <v>233</v>
      </c>
      <c r="D315" s="69">
        <v>1</v>
      </c>
      <c r="E315" s="141">
        <v>27040</v>
      </c>
      <c r="F315" s="141">
        <v>35564</v>
      </c>
      <c r="G315" s="141">
        <v>44088</v>
      </c>
      <c r="H315" s="72" t="s">
        <v>14</v>
      </c>
      <c r="I315" s="73" t="s">
        <v>481</v>
      </c>
      <c r="J315" s="73">
        <v>5</v>
      </c>
    </row>
    <row r="316" spans="1:10" x14ac:dyDescent="0.2">
      <c r="A316" s="69" t="s">
        <v>712</v>
      </c>
      <c r="B316" s="77" t="s">
        <v>235</v>
      </c>
      <c r="C316" s="77" t="s">
        <v>233</v>
      </c>
      <c r="D316" s="81">
        <v>2</v>
      </c>
      <c r="E316" s="141">
        <v>28125</v>
      </c>
      <c r="F316" s="141">
        <v>39307</v>
      </c>
      <c r="G316" s="141">
        <v>50489</v>
      </c>
      <c r="H316" s="79" t="s">
        <v>2</v>
      </c>
      <c r="I316" s="73" t="s">
        <v>481</v>
      </c>
      <c r="J316" s="73">
        <v>6</v>
      </c>
    </row>
    <row r="317" spans="1:10" x14ac:dyDescent="0.2">
      <c r="A317" s="69" t="s">
        <v>488</v>
      </c>
      <c r="B317" s="70" t="s">
        <v>236</v>
      </c>
      <c r="C317" s="69" t="s">
        <v>233</v>
      </c>
      <c r="D317" s="69">
        <v>3</v>
      </c>
      <c r="E317" s="141">
        <v>32348</v>
      </c>
      <c r="F317" s="141">
        <v>45208</v>
      </c>
      <c r="G317" s="141">
        <v>58068</v>
      </c>
      <c r="H317" s="72" t="s">
        <v>2</v>
      </c>
      <c r="I317" s="73" t="s">
        <v>481</v>
      </c>
      <c r="J317" s="73" t="s">
        <v>9</v>
      </c>
    </row>
    <row r="318" spans="1:10" x14ac:dyDescent="0.2">
      <c r="A318" s="69" t="s">
        <v>986</v>
      </c>
      <c r="B318" s="127" t="s">
        <v>984</v>
      </c>
      <c r="C318" s="69" t="s">
        <v>233</v>
      </c>
      <c r="D318" s="69">
        <v>3</v>
      </c>
      <c r="E318" s="141">
        <v>32348</v>
      </c>
      <c r="F318" s="141">
        <v>45208</v>
      </c>
      <c r="G318" s="141">
        <v>58068</v>
      </c>
      <c r="H318" s="72" t="s">
        <v>14</v>
      </c>
      <c r="I318" s="73" t="s">
        <v>481</v>
      </c>
      <c r="J318" s="73">
        <v>5</v>
      </c>
    </row>
    <row r="319" spans="1:10" x14ac:dyDescent="0.2">
      <c r="A319" s="69" t="s">
        <v>713</v>
      </c>
      <c r="B319" s="77" t="s">
        <v>237</v>
      </c>
      <c r="C319" s="77" t="s">
        <v>233</v>
      </c>
      <c r="D319" s="78">
        <v>3</v>
      </c>
      <c r="E319" s="141">
        <v>32348</v>
      </c>
      <c r="F319" s="141">
        <v>45208</v>
      </c>
      <c r="G319" s="141">
        <v>58068</v>
      </c>
      <c r="H319" s="79" t="s">
        <v>2</v>
      </c>
      <c r="I319" s="73" t="s">
        <v>481</v>
      </c>
      <c r="J319" s="73">
        <v>3</v>
      </c>
    </row>
    <row r="320" spans="1:10" x14ac:dyDescent="0.2">
      <c r="A320" s="69" t="s">
        <v>622</v>
      </c>
      <c r="B320" s="70" t="s">
        <v>36</v>
      </c>
      <c r="C320" s="69" t="s">
        <v>233</v>
      </c>
      <c r="D320" s="69">
        <v>3</v>
      </c>
      <c r="E320" s="141">
        <v>32348</v>
      </c>
      <c r="F320" s="141">
        <v>45208</v>
      </c>
      <c r="G320" s="141">
        <v>58068</v>
      </c>
      <c r="H320" s="72" t="s">
        <v>14</v>
      </c>
      <c r="I320" s="73" t="s">
        <v>481</v>
      </c>
      <c r="J320" s="73" t="s">
        <v>9</v>
      </c>
    </row>
    <row r="321" spans="1:10" x14ac:dyDescent="0.2">
      <c r="A321" s="69" t="s">
        <v>496</v>
      </c>
      <c r="B321" s="77" t="s">
        <v>238</v>
      </c>
      <c r="C321" s="77" t="s">
        <v>233</v>
      </c>
      <c r="D321" s="78">
        <v>3</v>
      </c>
      <c r="E321" s="141">
        <v>32348</v>
      </c>
      <c r="F321" s="141">
        <v>45208</v>
      </c>
      <c r="G321" s="141">
        <v>58068</v>
      </c>
      <c r="H321" s="79" t="s">
        <v>2</v>
      </c>
      <c r="I321" s="73" t="s">
        <v>481</v>
      </c>
      <c r="J321" s="73" t="s">
        <v>9</v>
      </c>
    </row>
    <row r="322" spans="1:10" x14ac:dyDescent="0.2">
      <c r="A322" s="69" t="s">
        <v>495</v>
      </c>
      <c r="B322" s="70" t="s">
        <v>39</v>
      </c>
      <c r="C322" s="69" t="s">
        <v>233</v>
      </c>
      <c r="D322" s="69">
        <v>3</v>
      </c>
      <c r="E322" s="141">
        <v>32348</v>
      </c>
      <c r="F322" s="141">
        <v>45208</v>
      </c>
      <c r="G322" s="141">
        <v>58068</v>
      </c>
      <c r="H322" s="72" t="s">
        <v>2</v>
      </c>
      <c r="I322" s="73" t="s">
        <v>481</v>
      </c>
      <c r="J322" s="73">
        <v>5</v>
      </c>
    </row>
    <row r="323" spans="1:10" x14ac:dyDescent="0.2">
      <c r="A323" s="69" t="s">
        <v>489</v>
      </c>
      <c r="B323" s="70" t="s">
        <v>239</v>
      </c>
      <c r="C323" s="69" t="s">
        <v>233</v>
      </c>
      <c r="D323" s="69">
        <v>3</v>
      </c>
      <c r="E323" s="141">
        <v>32348</v>
      </c>
      <c r="F323" s="141">
        <v>45208</v>
      </c>
      <c r="G323" s="141">
        <v>58068</v>
      </c>
      <c r="H323" s="72" t="s">
        <v>14</v>
      </c>
      <c r="I323" s="73" t="s">
        <v>481</v>
      </c>
      <c r="J323" s="73">
        <v>5</v>
      </c>
    </row>
    <row r="324" spans="1:10" x14ac:dyDescent="0.2">
      <c r="A324" s="69" t="s">
        <v>1004</v>
      </c>
      <c r="B324" s="70" t="s">
        <v>969</v>
      </c>
      <c r="C324" s="77" t="s">
        <v>233</v>
      </c>
      <c r="D324" s="78">
        <v>3</v>
      </c>
      <c r="E324" s="141">
        <v>32348</v>
      </c>
      <c r="F324" s="141">
        <v>45208</v>
      </c>
      <c r="G324" s="141">
        <v>58068</v>
      </c>
      <c r="H324" s="72" t="s">
        <v>2</v>
      </c>
      <c r="I324" s="73" t="s">
        <v>481</v>
      </c>
      <c r="J324" s="73">
        <v>3</v>
      </c>
    </row>
    <row r="325" spans="1:10" x14ac:dyDescent="0.2">
      <c r="A325" s="69" t="s">
        <v>821</v>
      </c>
      <c r="B325" s="70" t="s">
        <v>241</v>
      </c>
      <c r="C325" s="77" t="s">
        <v>233</v>
      </c>
      <c r="D325" s="78">
        <v>3</v>
      </c>
      <c r="E325" s="141">
        <v>32348</v>
      </c>
      <c r="F325" s="141">
        <v>45208</v>
      </c>
      <c r="G325" s="141">
        <v>58068</v>
      </c>
      <c r="H325" s="72" t="s">
        <v>2</v>
      </c>
      <c r="I325" s="73" t="s">
        <v>481</v>
      </c>
      <c r="J325" s="73">
        <v>3</v>
      </c>
    </row>
    <row r="326" spans="1:10" x14ac:dyDescent="0.2">
      <c r="A326" s="69" t="s">
        <v>688</v>
      </c>
      <c r="B326" s="77" t="s">
        <v>242</v>
      </c>
      <c r="C326" s="77" t="s">
        <v>233</v>
      </c>
      <c r="D326" s="78">
        <v>3</v>
      </c>
      <c r="E326" s="141">
        <v>32348</v>
      </c>
      <c r="F326" s="141">
        <v>45208</v>
      </c>
      <c r="G326" s="141">
        <v>58068</v>
      </c>
      <c r="H326" s="79" t="s">
        <v>2</v>
      </c>
      <c r="I326" s="73" t="s">
        <v>481</v>
      </c>
      <c r="J326" s="73">
        <v>6</v>
      </c>
    </row>
    <row r="327" spans="1:10" x14ac:dyDescent="0.2">
      <c r="A327" s="69" t="s">
        <v>987</v>
      </c>
      <c r="B327" s="127" t="s">
        <v>985</v>
      </c>
      <c r="C327" s="69" t="s">
        <v>233</v>
      </c>
      <c r="D327" s="69">
        <v>4</v>
      </c>
      <c r="E327" s="141">
        <v>37201</v>
      </c>
      <c r="F327" s="141">
        <v>51992</v>
      </c>
      <c r="G327" s="141">
        <v>66782</v>
      </c>
      <c r="H327" s="72" t="s">
        <v>14</v>
      </c>
      <c r="I327" s="73" t="s">
        <v>481</v>
      </c>
      <c r="J327" s="73">
        <v>2</v>
      </c>
    </row>
    <row r="328" spans="1:10" x14ac:dyDescent="0.2">
      <c r="A328" s="69" t="s">
        <v>723</v>
      </c>
      <c r="B328" s="70" t="s">
        <v>243</v>
      </c>
      <c r="C328" s="69" t="s">
        <v>233</v>
      </c>
      <c r="D328" s="69">
        <v>4</v>
      </c>
      <c r="E328" s="141">
        <v>37201</v>
      </c>
      <c r="F328" s="141">
        <v>51992</v>
      </c>
      <c r="G328" s="141">
        <v>66782</v>
      </c>
      <c r="H328" s="72" t="s">
        <v>2</v>
      </c>
      <c r="I328" s="73" t="s">
        <v>481</v>
      </c>
      <c r="J328" s="73">
        <v>9</v>
      </c>
    </row>
    <row r="329" spans="1:10" x14ac:dyDescent="0.2">
      <c r="A329" s="69" t="s">
        <v>819</v>
      </c>
      <c r="B329" s="77" t="s">
        <v>244</v>
      </c>
      <c r="C329" s="77" t="s">
        <v>233</v>
      </c>
      <c r="D329" s="78">
        <v>4</v>
      </c>
      <c r="E329" s="141">
        <v>37201</v>
      </c>
      <c r="F329" s="141">
        <v>51992</v>
      </c>
      <c r="G329" s="141">
        <v>66782</v>
      </c>
      <c r="H329" s="79" t="s">
        <v>2</v>
      </c>
      <c r="I329" s="73" t="s">
        <v>481</v>
      </c>
      <c r="J329" s="73">
        <v>3</v>
      </c>
    </row>
    <row r="330" spans="1:10" x14ac:dyDescent="0.2">
      <c r="A330" s="69" t="s">
        <v>490</v>
      </c>
      <c r="B330" s="70" t="s">
        <v>245</v>
      </c>
      <c r="C330" s="69" t="s">
        <v>233</v>
      </c>
      <c r="D330" s="69">
        <v>4</v>
      </c>
      <c r="E330" s="141">
        <v>37201</v>
      </c>
      <c r="F330" s="141">
        <v>51992</v>
      </c>
      <c r="G330" s="141">
        <v>66782</v>
      </c>
      <c r="H330" s="72" t="s">
        <v>14</v>
      </c>
      <c r="I330" s="73" t="s">
        <v>481</v>
      </c>
      <c r="J330" s="73">
        <v>2</v>
      </c>
    </row>
    <row r="331" spans="1:10" x14ac:dyDescent="0.2">
      <c r="A331" s="69" t="s">
        <v>714</v>
      </c>
      <c r="B331" s="77" t="s">
        <v>246</v>
      </c>
      <c r="C331" s="77" t="s">
        <v>233</v>
      </c>
      <c r="D331" s="78">
        <v>4</v>
      </c>
      <c r="E331" s="141">
        <v>37201</v>
      </c>
      <c r="F331" s="141">
        <v>51992</v>
      </c>
      <c r="G331" s="141">
        <v>66782</v>
      </c>
      <c r="H331" s="79" t="s">
        <v>2</v>
      </c>
      <c r="I331" s="73" t="s">
        <v>481</v>
      </c>
      <c r="J331" s="73">
        <v>6</v>
      </c>
    </row>
    <row r="332" spans="1:10" x14ac:dyDescent="0.2">
      <c r="A332" s="69" t="s">
        <v>525</v>
      </c>
      <c r="B332" s="70" t="s">
        <v>247</v>
      </c>
      <c r="C332" s="69" t="s">
        <v>233</v>
      </c>
      <c r="D332" s="69">
        <v>4</v>
      </c>
      <c r="E332" s="141">
        <v>37201</v>
      </c>
      <c r="F332" s="141">
        <v>51992</v>
      </c>
      <c r="G332" s="141">
        <v>66782</v>
      </c>
      <c r="H332" s="72" t="s">
        <v>2</v>
      </c>
      <c r="I332" s="73" t="s">
        <v>481</v>
      </c>
      <c r="J332" s="73">
        <v>2</v>
      </c>
    </row>
    <row r="333" spans="1:10" s="76" customFormat="1" x14ac:dyDescent="0.2">
      <c r="A333" s="69" t="s">
        <v>529</v>
      </c>
      <c r="B333" s="70" t="s">
        <v>248</v>
      </c>
      <c r="C333" s="69" t="s">
        <v>233</v>
      </c>
      <c r="D333" s="69">
        <v>4</v>
      </c>
      <c r="E333" s="141">
        <v>37201</v>
      </c>
      <c r="F333" s="141">
        <v>51992</v>
      </c>
      <c r="G333" s="141">
        <v>66782</v>
      </c>
      <c r="H333" s="72" t="s">
        <v>14</v>
      </c>
      <c r="I333" s="73" t="s">
        <v>481</v>
      </c>
      <c r="J333" s="73">
        <v>2</v>
      </c>
    </row>
    <row r="334" spans="1:10" s="76" customFormat="1" x14ac:dyDescent="0.2">
      <c r="A334" s="69" t="s">
        <v>684</v>
      </c>
      <c r="B334" s="70" t="s">
        <v>249</v>
      </c>
      <c r="C334" s="69" t="s">
        <v>233</v>
      </c>
      <c r="D334" s="69">
        <v>4</v>
      </c>
      <c r="E334" s="141">
        <v>37201</v>
      </c>
      <c r="F334" s="141">
        <v>51992</v>
      </c>
      <c r="G334" s="141">
        <v>66782</v>
      </c>
      <c r="H334" s="72" t="s">
        <v>2</v>
      </c>
      <c r="I334" s="73" t="s">
        <v>481</v>
      </c>
      <c r="J334" s="73">
        <v>6</v>
      </c>
    </row>
    <row r="335" spans="1:10" s="76" customFormat="1" x14ac:dyDescent="0.2">
      <c r="A335" s="69" t="s">
        <v>623</v>
      </c>
      <c r="B335" s="70" t="s">
        <v>240</v>
      </c>
      <c r="C335" s="69" t="s">
        <v>233</v>
      </c>
      <c r="D335" s="69">
        <v>4</v>
      </c>
      <c r="E335" s="141">
        <v>37201</v>
      </c>
      <c r="F335" s="141">
        <v>51992</v>
      </c>
      <c r="G335" s="141">
        <v>66782</v>
      </c>
      <c r="H335" s="72" t="s">
        <v>14</v>
      </c>
      <c r="I335" s="73" t="s">
        <v>11</v>
      </c>
      <c r="J335" s="73">
        <v>5</v>
      </c>
    </row>
    <row r="336" spans="1:10" x14ac:dyDescent="0.2">
      <c r="A336" s="69" t="s">
        <v>711</v>
      </c>
      <c r="B336" s="70" t="s">
        <v>250</v>
      </c>
      <c r="C336" s="69" t="s">
        <v>233</v>
      </c>
      <c r="D336" s="69">
        <v>4</v>
      </c>
      <c r="E336" s="141">
        <v>37201</v>
      </c>
      <c r="F336" s="141">
        <v>51992</v>
      </c>
      <c r="G336" s="141">
        <v>66782</v>
      </c>
      <c r="H336" s="72" t="s">
        <v>2</v>
      </c>
      <c r="I336" s="73" t="s">
        <v>481</v>
      </c>
      <c r="J336" s="73">
        <v>3</v>
      </c>
    </row>
    <row r="337" spans="1:10" x14ac:dyDescent="0.2">
      <c r="A337" s="69" t="s">
        <v>1002</v>
      </c>
      <c r="B337" s="77" t="s">
        <v>966</v>
      </c>
      <c r="C337" s="77" t="s">
        <v>233</v>
      </c>
      <c r="D337" s="78">
        <v>4</v>
      </c>
      <c r="E337" s="141">
        <v>37201</v>
      </c>
      <c r="F337" s="141">
        <v>51992</v>
      </c>
      <c r="G337" s="141">
        <v>66782</v>
      </c>
      <c r="H337" s="79" t="s">
        <v>2</v>
      </c>
      <c r="I337" s="73" t="s">
        <v>481</v>
      </c>
      <c r="J337" s="73">
        <v>3</v>
      </c>
    </row>
    <row r="338" spans="1:10" x14ac:dyDescent="0.2">
      <c r="A338" s="69" t="s">
        <v>824</v>
      </c>
      <c r="B338" s="70" t="s">
        <v>118</v>
      </c>
      <c r="C338" s="77" t="s">
        <v>233</v>
      </c>
      <c r="D338" s="78">
        <v>4</v>
      </c>
      <c r="E338" s="141">
        <v>37201</v>
      </c>
      <c r="F338" s="141">
        <v>51992</v>
      </c>
      <c r="G338" s="141">
        <v>66782</v>
      </c>
      <c r="H338" s="72" t="s">
        <v>2</v>
      </c>
      <c r="I338" s="73" t="s">
        <v>481</v>
      </c>
      <c r="J338" s="73">
        <v>3</v>
      </c>
    </row>
    <row r="339" spans="1:10" x14ac:dyDescent="0.2">
      <c r="A339" s="76" t="s">
        <v>764</v>
      </c>
      <c r="B339" s="77" t="s">
        <v>251</v>
      </c>
      <c r="C339" s="77" t="s">
        <v>233</v>
      </c>
      <c r="D339" s="78">
        <v>5</v>
      </c>
      <c r="E339" s="141">
        <v>42776</v>
      </c>
      <c r="F339" s="141">
        <v>59787</v>
      </c>
      <c r="G339" s="141">
        <v>76797</v>
      </c>
      <c r="H339" s="79" t="s">
        <v>2</v>
      </c>
      <c r="I339" s="73" t="s">
        <v>481</v>
      </c>
      <c r="J339" s="73">
        <v>2</v>
      </c>
    </row>
    <row r="340" spans="1:10" x14ac:dyDescent="0.2">
      <c r="A340" s="69" t="s">
        <v>550</v>
      </c>
      <c r="B340" s="70" t="s">
        <v>35</v>
      </c>
      <c r="C340" s="69" t="s">
        <v>233</v>
      </c>
      <c r="D340" s="69">
        <v>5</v>
      </c>
      <c r="E340" s="141">
        <v>42776</v>
      </c>
      <c r="F340" s="141">
        <v>59787</v>
      </c>
      <c r="G340" s="141">
        <v>76797</v>
      </c>
      <c r="H340" s="72" t="s">
        <v>14</v>
      </c>
      <c r="I340" s="73" t="s">
        <v>11</v>
      </c>
      <c r="J340" s="73">
        <v>2</v>
      </c>
    </row>
    <row r="341" spans="1:10" x14ac:dyDescent="0.2">
      <c r="A341" s="69" t="s">
        <v>491</v>
      </c>
      <c r="B341" s="70" t="s">
        <v>252</v>
      </c>
      <c r="C341" s="69" t="s">
        <v>233</v>
      </c>
      <c r="D341" s="69">
        <v>5</v>
      </c>
      <c r="E341" s="141">
        <v>42776</v>
      </c>
      <c r="F341" s="141">
        <v>59787</v>
      </c>
      <c r="G341" s="141">
        <v>76797</v>
      </c>
      <c r="H341" s="72" t="s">
        <v>14</v>
      </c>
      <c r="I341" s="73" t="s">
        <v>481</v>
      </c>
      <c r="J341" s="73">
        <v>2</v>
      </c>
    </row>
    <row r="342" spans="1:10" x14ac:dyDescent="0.2">
      <c r="A342" s="69" t="s">
        <v>1008</v>
      </c>
      <c r="B342" s="82" t="s">
        <v>963</v>
      </c>
      <c r="C342" s="77" t="s">
        <v>233</v>
      </c>
      <c r="D342" s="69">
        <v>5</v>
      </c>
      <c r="E342" s="141">
        <v>42776</v>
      </c>
      <c r="F342" s="141">
        <v>59787</v>
      </c>
      <c r="G342" s="141">
        <v>76797</v>
      </c>
      <c r="H342" s="72" t="s">
        <v>2</v>
      </c>
      <c r="I342" s="73" t="s">
        <v>481</v>
      </c>
      <c r="J342" s="73">
        <v>3</v>
      </c>
    </row>
    <row r="343" spans="1:10" x14ac:dyDescent="0.2">
      <c r="A343" s="69" t="s">
        <v>715</v>
      </c>
      <c r="B343" s="77" t="s">
        <v>253</v>
      </c>
      <c r="C343" s="77" t="s">
        <v>233</v>
      </c>
      <c r="D343" s="78">
        <v>5</v>
      </c>
      <c r="E343" s="141">
        <v>42776</v>
      </c>
      <c r="F343" s="141">
        <v>59787</v>
      </c>
      <c r="G343" s="141">
        <v>76797</v>
      </c>
      <c r="H343" s="79" t="s">
        <v>2</v>
      </c>
      <c r="I343" s="73" t="s">
        <v>481</v>
      </c>
      <c r="J343" s="73" t="s">
        <v>9</v>
      </c>
    </row>
    <row r="344" spans="1:10" x14ac:dyDescent="0.2">
      <c r="A344" s="69" t="s">
        <v>526</v>
      </c>
      <c r="B344" s="70" t="s">
        <v>254</v>
      </c>
      <c r="C344" s="69" t="s">
        <v>233</v>
      </c>
      <c r="D344" s="69">
        <v>5</v>
      </c>
      <c r="E344" s="141">
        <v>42776</v>
      </c>
      <c r="F344" s="141">
        <v>59787</v>
      </c>
      <c r="G344" s="141">
        <v>76797</v>
      </c>
      <c r="H344" s="72" t="s">
        <v>2</v>
      </c>
      <c r="I344" s="73" t="s">
        <v>11</v>
      </c>
      <c r="J344" s="73">
        <v>2</v>
      </c>
    </row>
    <row r="345" spans="1:10" x14ac:dyDescent="0.2">
      <c r="A345" s="117" t="s">
        <v>960</v>
      </c>
      <c r="B345" s="87" t="s">
        <v>961</v>
      </c>
      <c r="C345" s="69" t="s">
        <v>233</v>
      </c>
      <c r="D345" s="117">
        <v>5</v>
      </c>
      <c r="E345" s="141">
        <v>42776</v>
      </c>
      <c r="F345" s="141">
        <v>59787</v>
      </c>
      <c r="G345" s="141">
        <v>76797</v>
      </c>
      <c r="H345" s="118" t="s">
        <v>14</v>
      </c>
      <c r="I345" s="119" t="s">
        <v>11</v>
      </c>
      <c r="J345" s="119">
        <v>2</v>
      </c>
    </row>
    <row r="346" spans="1:10" x14ac:dyDescent="0.2">
      <c r="A346" s="69" t="s">
        <v>791</v>
      </c>
      <c r="B346" s="82" t="s">
        <v>255</v>
      </c>
      <c r="C346" s="77" t="s">
        <v>233</v>
      </c>
      <c r="D346" s="69">
        <v>5</v>
      </c>
      <c r="E346" s="141">
        <v>42776</v>
      </c>
      <c r="F346" s="141">
        <v>59787</v>
      </c>
      <c r="G346" s="141">
        <v>76797</v>
      </c>
      <c r="H346" s="72" t="s">
        <v>2</v>
      </c>
      <c r="I346" s="73" t="s">
        <v>481</v>
      </c>
      <c r="J346" s="73">
        <v>2</v>
      </c>
    </row>
    <row r="347" spans="1:10" x14ac:dyDescent="0.2">
      <c r="A347" s="69" t="s">
        <v>685</v>
      </c>
      <c r="B347" s="70" t="s">
        <v>256</v>
      </c>
      <c r="C347" s="69" t="s">
        <v>233</v>
      </c>
      <c r="D347" s="69">
        <v>5</v>
      </c>
      <c r="E347" s="141">
        <v>42776</v>
      </c>
      <c r="F347" s="141">
        <v>59787</v>
      </c>
      <c r="G347" s="141">
        <v>76797</v>
      </c>
      <c r="H347" s="72" t="s">
        <v>2</v>
      </c>
      <c r="I347" s="73" t="s">
        <v>481</v>
      </c>
      <c r="J347" s="73">
        <v>6</v>
      </c>
    </row>
    <row r="348" spans="1:10" x14ac:dyDescent="0.2">
      <c r="A348" s="69" t="s">
        <v>701</v>
      </c>
      <c r="B348" s="70" t="s">
        <v>257</v>
      </c>
      <c r="C348" s="77" t="s">
        <v>233</v>
      </c>
      <c r="D348" s="78">
        <v>5</v>
      </c>
      <c r="E348" s="141">
        <v>42776</v>
      </c>
      <c r="F348" s="141">
        <v>59787</v>
      </c>
      <c r="G348" s="141">
        <v>76797</v>
      </c>
      <c r="H348" s="72" t="s">
        <v>2</v>
      </c>
      <c r="I348" s="73" t="s">
        <v>481</v>
      </c>
      <c r="J348" s="73">
        <v>6</v>
      </c>
    </row>
    <row r="349" spans="1:10" x14ac:dyDescent="0.2">
      <c r="A349" s="76" t="s">
        <v>538</v>
      </c>
      <c r="B349" s="70" t="s">
        <v>258</v>
      </c>
      <c r="C349" s="77" t="s">
        <v>233</v>
      </c>
      <c r="D349" s="78">
        <v>5</v>
      </c>
      <c r="E349" s="141">
        <v>42776</v>
      </c>
      <c r="F349" s="141">
        <v>59787</v>
      </c>
      <c r="G349" s="141">
        <v>76797</v>
      </c>
      <c r="H349" s="72" t="s">
        <v>14</v>
      </c>
      <c r="I349" s="73" t="s">
        <v>11</v>
      </c>
      <c r="J349" s="73">
        <v>2</v>
      </c>
    </row>
    <row r="350" spans="1:10" x14ac:dyDescent="0.2">
      <c r="A350" s="69" t="s">
        <v>1009</v>
      </c>
      <c r="B350" s="82" t="s">
        <v>964</v>
      </c>
      <c r="C350" s="77" t="s">
        <v>233</v>
      </c>
      <c r="D350" s="69">
        <v>6</v>
      </c>
      <c r="E350" s="141">
        <v>49188</v>
      </c>
      <c r="F350" s="141">
        <v>68754</v>
      </c>
      <c r="G350" s="141">
        <v>88320</v>
      </c>
      <c r="H350" s="72" t="s">
        <v>2</v>
      </c>
      <c r="I350" s="73" t="s">
        <v>481</v>
      </c>
      <c r="J350" s="73">
        <v>3</v>
      </c>
    </row>
    <row r="351" spans="1:10" x14ac:dyDescent="0.2">
      <c r="A351" s="69" t="s">
        <v>506</v>
      </c>
      <c r="B351" s="70" t="s">
        <v>188</v>
      </c>
      <c r="C351" s="69" t="s">
        <v>233</v>
      </c>
      <c r="D351" s="69">
        <v>6</v>
      </c>
      <c r="E351" s="141">
        <v>49188</v>
      </c>
      <c r="F351" s="141">
        <v>68754</v>
      </c>
      <c r="G351" s="141">
        <v>88320</v>
      </c>
      <c r="H351" s="72" t="s">
        <v>2</v>
      </c>
      <c r="I351" s="73" t="s">
        <v>11</v>
      </c>
      <c r="J351" s="73">
        <v>2</v>
      </c>
    </row>
    <row r="352" spans="1:10" x14ac:dyDescent="0.2">
      <c r="A352" s="69" t="s">
        <v>505</v>
      </c>
      <c r="B352" s="70" t="s">
        <v>203</v>
      </c>
      <c r="C352" s="69" t="s">
        <v>233</v>
      </c>
      <c r="D352" s="69">
        <v>6</v>
      </c>
      <c r="E352" s="141">
        <v>49188</v>
      </c>
      <c r="F352" s="141">
        <v>68754</v>
      </c>
      <c r="G352" s="141">
        <v>88320</v>
      </c>
      <c r="H352" s="72" t="s">
        <v>2</v>
      </c>
      <c r="I352" s="73" t="s">
        <v>11</v>
      </c>
      <c r="J352" s="73">
        <v>2</v>
      </c>
    </row>
    <row r="353" spans="1:10" x14ac:dyDescent="0.2">
      <c r="A353" s="69" t="s">
        <v>527</v>
      </c>
      <c r="B353" s="70" t="s">
        <v>259</v>
      </c>
      <c r="C353" s="69" t="s">
        <v>233</v>
      </c>
      <c r="D353" s="69">
        <v>6</v>
      </c>
      <c r="E353" s="141">
        <v>49188</v>
      </c>
      <c r="F353" s="141">
        <v>68754</v>
      </c>
      <c r="G353" s="141">
        <v>88320</v>
      </c>
      <c r="H353" s="72" t="s">
        <v>2</v>
      </c>
      <c r="I353" s="73" t="s">
        <v>11</v>
      </c>
      <c r="J353" s="73">
        <v>2</v>
      </c>
    </row>
    <row r="354" spans="1:10" x14ac:dyDescent="0.2">
      <c r="A354" s="69" t="s">
        <v>530</v>
      </c>
      <c r="B354" s="70" t="s">
        <v>260</v>
      </c>
      <c r="C354" s="69" t="s">
        <v>233</v>
      </c>
      <c r="D354" s="69">
        <v>6</v>
      </c>
      <c r="E354" s="141">
        <v>49188</v>
      </c>
      <c r="F354" s="141">
        <v>68754</v>
      </c>
      <c r="G354" s="141">
        <v>88320</v>
      </c>
      <c r="H354" s="72" t="s">
        <v>14</v>
      </c>
      <c r="I354" s="73" t="s">
        <v>11</v>
      </c>
      <c r="J354" s="73">
        <v>2</v>
      </c>
    </row>
    <row r="355" spans="1:10" x14ac:dyDescent="0.2">
      <c r="A355" s="69" t="s">
        <v>531</v>
      </c>
      <c r="B355" s="70" t="s">
        <v>261</v>
      </c>
      <c r="C355" s="69" t="s">
        <v>233</v>
      </c>
      <c r="D355" s="69">
        <v>6</v>
      </c>
      <c r="E355" s="141">
        <v>49188</v>
      </c>
      <c r="F355" s="141">
        <v>68754</v>
      </c>
      <c r="G355" s="141">
        <v>88320</v>
      </c>
      <c r="H355" s="72" t="s">
        <v>14</v>
      </c>
      <c r="I355" s="73" t="s">
        <v>11</v>
      </c>
      <c r="J355" s="73">
        <v>2</v>
      </c>
    </row>
    <row r="356" spans="1:10" x14ac:dyDescent="0.2">
      <c r="A356" s="69" t="s">
        <v>792</v>
      </c>
      <c r="B356" s="70" t="s">
        <v>262</v>
      </c>
      <c r="C356" s="77" t="s">
        <v>233</v>
      </c>
      <c r="D356" s="78">
        <v>6</v>
      </c>
      <c r="E356" s="141">
        <v>49188</v>
      </c>
      <c r="F356" s="141">
        <v>68754</v>
      </c>
      <c r="G356" s="141">
        <v>88320</v>
      </c>
      <c r="H356" s="72" t="s">
        <v>2</v>
      </c>
      <c r="I356" s="73" t="s">
        <v>11</v>
      </c>
      <c r="J356" s="73">
        <v>2</v>
      </c>
    </row>
    <row r="357" spans="1:10" x14ac:dyDescent="0.2">
      <c r="A357" s="69" t="s">
        <v>686</v>
      </c>
      <c r="B357" s="70" t="s">
        <v>263</v>
      </c>
      <c r="C357" s="69" t="s">
        <v>233</v>
      </c>
      <c r="D357" s="69">
        <v>6</v>
      </c>
      <c r="E357" s="141">
        <v>49188</v>
      </c>
      <c r="F357" s="141">
        <v>68754</v>
      </c>
      <c r="G357" s="141">
        <v>88320</v>
      </c>
      <c r="H357" s="72" t="s">
        <v>2</v>
      </c>
      <c r="I357" s="73" t="s">
        <v>11</v>
      </c>
      <c r="J357" s="73" t="s">
        <v>9</v>
      </c>
    </row>
    <row r="358" spans="1:10" x14ac:dyDescent="0.2">
      <c r="A358" s="69" t="s">
        <v>702</v>
      </c>
      <c r="B358" s="70" t="s">
        <v>264</v>
      </c>
      <c r="C358" s="77" t="s">
        <v>233</v>
      </c>
      <c r="D358" s="78">
        <v>6</v>
      </c>
      <c r="E358" s="141">
        <v>49188</v>
      </c>
      <c r="F358" s="141">
        <v>68754</v>
      </c>
      <c r="G358" s="141">
        <v>88320</v>
      </c>
      <c r="H358" s="72" t="s">
        <v>2</v>
      </c>
      <c r="I358" s="73" t="s">
        <v>481</v>
      </c>
      <c r="J358" s="73">
        <v>6</v>
      </c>
    </row>
    <row r="359" spans="1:10" x14ac:dyDescent="0.2">
      <c r="A359" s="69" t="s">
        <v>703</v>
      </c>
      <c r="B359" s="70" t="s">
        <v>265</v>
      </c>
      <c r="C359" s="77" t="s">
        <v>233</v>
      </c>
      <c r="D359" s="78">
        <v>6</v>
      </c>
      <c r="E359" s="141">
        <v>49188</v>
      </c>
      <c r="F359" s="141">
        <v>68754</v>
      </c>
      <c r="G359" s="141">
        <v>88320</v>
      </c>
      <c r="H359" s="72" t="s">
        <v>2</v>
      </c>
      <c r="I359" s="73" t="s">
        <v>481</v>
      </c>
      <c r="J359" s="73" t="s">
        <v>9</v>
      </c>
    </row>
    <row r="360" spans="1:10" x14ac:dyDescent="0.2">
      <c r="A360" s="69" t="s">
        <v>534</v>
      </c>
      <c r="B360" s="70" t="s">
        <v>266</v>
      </c>
      <c r="C360" s="69" t="s">
        <v>233</v>
      </c>
      <c r="D360" s="69">
        <v>6</v>
      </c>
      <c r="E360" s="141">
        <v>49188</v>
      </c>
      <c r="F360" s="141">
        <v>68754</v>
      </c>
      <c r="G360" s="141">
        <v>88320</v>
      </c>
      <c r="H360" s="72" t="s">
        <v>2</v>
      </c>
      <c r="I360" s="73" t="s">
        <v>11</v>
      </c>
      <c r="J360" s="73">
        <v>2</v>
      </c>
    </row>
    <row r="361" spans="1:10" x14ac:dyDescent="0.2">
      <c r="A361" s="76" t="s">
        <v>766</v>
      </c>
      <c r="B361" s="77" t="s">
        <v>27</v>
      </c>
      <c r="C361" s="77" t="s">
        <v>233</v>
      </c>
      <c r="D361" s="78">
        <v>7</v>
      </c>
      <c r="E361" s="141">
        <v>56571</v>
      </c>
      <c r="F361" s="141">
        <v>79069</v>
      </c>
      <c r="G361" s="141">
        <v>101567</v>
      </c>
      <c r="H361" s="79" t="s">
        <v>2</v>
      </c>
      <c r="I361" s="73" t="s">
        <v>11</v>
      </c>
      <c r="J361" s="73">
        <v>2</v>
      </c>
    </row>
    <row r="362" spans="1:10" x14ac:dyDescent="0.2">
      <c r="A362" s="69" t="s">
        <v>975</v>
      </c>
      <c r="B362" s="70" t="s">
        <v>977</v>
      </c>
      <c r="C362" s="69" t="s">
        <v>233</v>
      </c>
      <c r="D362" s="69">
        <v>7</v>
      </c>
      <c r="E362" s="141">
        <v>56571</v>
      </c>
      <c r="F362" s="141">
        <v>79069</v>
      </c>
      <c r="G362" s="141">
        <v>101567</v>
      </c>
      <c r="H362" s="72" t="s">
        <v>14</v>
      </c>
      <c r="I362" s="73" t="s">
        <v>11</v>
      </c>
      <c r="J362" s="73">
        <v>2</v>
      </c>
    </row>
    <row r="363" spans="1:10" x14ac:dyDescent="0.2">
      <c r="A363" s="69" t="s">
        <v>976</v>
      </c>
      <c r="B363" s="70" t="s">
        <v>978</v>
      </c>
      <c r="C363" s="69" t="s">
        <v>233</v>
      </c>
      <c r="D363" s="69">
        <v>7</v>
      </c>
      <c r="E363" s="141">
        <v>56571</v>
      </c>
      <c r="F363" s="141">
        <v>79069</v>
      </c>
      <c r="G363" s="141">
        <v>101567</v>
      </c>
      <c r="H363" s="72" t="s">
        <v>14</v>
      </c>
      <c r="I363" s="73" t="s">
        <v>11</v>
      </c>
      <c r="J363" s="73">
        <v>2</v>
      </c>
    </row>
    <row r="364" spans="1:10" x14ac:dyDescent="0.2">
      <c r="A364" s="69" t="s">
        <v>765</v>
      </c>
      <c r="B364" s="77" t="s">
        <v>60</v>
      </c>
      <c r="C364" s="77" t="s">
        <v>233</v>
      </c>
      <c r="D364" s="78">
        <v>7</v>
      </c>
      <c r="E364" s="141">
        <v>56571</v>
      </c>
      <c r="F364" s="141">
        <v>79069</v>
      </c>
      <c r="G364" s="141">
        <v>101567</v>
      </c>
      <c r="H364" s="79" t="s">
        <v>2</v>
      </c>
      <c r="I364" s="73" t="s">
        <v>11</v>
      </c>
      <c r="J364" s="73">
        <v>2</v>
      </c>
    </row>
    <row r="365" spans="1:10" x14ac:dyDescent="0.2">
      <c r="A365" s="69" t="s">
        <v>507</v>
      </c>
      <c r="B365" s="70" t="s">
        <v>267</v>
      </c>
      <c r="C365" s="69" t="s">
        <v>233</v>
      </c>
      <c r="D365" s="69">
        <v>7</v>
      </c>
      <c r="E365" s="141">
        <v>56571</v>
      </c>
      <c r="F365" s="141">
        <v>79069</v>
      </c>
      <c r="G365" s="141">
        <v>101567</v>
      </c>
      <c r="H365" s="72" t="s">
        <v>2</v>
      </c>
      <c r="I365" s="73" t="s">
        <v>11</v>
      </c>
      <c r="J365" s="73">
        <v>2</v>
      </c>
    </row>
    <row r="366" spans="1:10" x14ac:dyDescent="0.2">
      <c r="A366" s="69" t="s">
        <v>608</v>
      </c>
      <c r="B366" s="70" t="s">
        <v>268</v>
      </c>
      <c r="C366" s="69" t="s">
        <v>233</v>
      </c>
      <c r="D366" s="69">
        <v>7</v>
      </c>
      <c r="E366" s="141">
        <v>56571</v>
      </c>
      <c r="F366" s="141">
        <v>79069</v>
      </c>
      <c r="G366" s="141">
        <v>101567</v>
      </c>
      <c r="H366" s="72" t="s">
        <v>14</v>
      </c>
      <c r="I366" s="73" t="s">
        <v>11</v>
      </c>
      <c r="J366" s="73">
        <v>2</v>
      </c>
    </row>
    <row r="367" spans="1:10" x14ac:dyDescent="0.2">
      <c r="A367" s="69" t="s">
        <v>609</v>
      </c>
      <c r="B367" s="70" t="s">
        <v>269</v>
      </c>
      <c r="C367" s="69" t="s">
        <v>233</v>
      </c>
      <c r="D367" s="69">
        <v>7</v>
      </c>
      <c r="E367" s="141">
        <v>56571</v>
      </c>
      <c r="F367" s="141">
        <v>79069</v>
      </c>
      <c r="G367" s="141">
        <v>101567</v>
      </c>
      <c r="H367" s="72" t="s">
        <v>14</v>
      </c>
      <c r="I367" s="73" t="s">
        <v>11</v>
      </c>
      <c r="J367" s="73">
        <v>2</v>
      </c>
    </row>
    <row r="368" spans="1:10" x14ac:dyDescent="0.2">
      <c r="A368" s="69" t="s">
        <v>528</v>
      </c>
      <c r="B368" s="70" t="s">
        <v>270</v>
      </c>
      <c r="C368" s="69" t="s">
        <v>233</v>
      </c>
      <c r="D368" s="69">
        <v>7</v>
      </c>
      <c r="E368" s="141">
        <v>56571</v>
      </c>
      <c r="F368" s="141">
        <v>79069</v>
      </c>
      <c r="G368" s="141">
        <v>101567</v>
      </c>
      <c r="H368" s="72" t="s">
        <v>2</v>
      </c>
      <c r="I368" s="73" t="s">
        <v>11</v>
      </c>
      <c r="J368" s="73">
        <v>2</v>
      </c>
    </row>
    <row r="369" spans="1:10" x14ac:dyDescent="0.2">
      <c r="A369" s="69" t="s">
        <v>532</v>
      </c>
      <c r="B369" s="70" t="s">
        <v>271</v>
      </c>
      <c r="C369" s="69" t="s">
        <v>233</v>
      </c>
      <c r="D369" s="69">
        <v>7</v>
      </c>
      <c r="E369" s="141">
        <v>56571</v>
      </c>
      <c r="F369" s="141">
        <v>79069</v>
      </c>
      <c r="G369" s="141">
        <v>101567</v>
      </c>
      <c r="H369" s="72" t="s">
        <v>14</v>
      </c>
      <c r="I369" s="73" t="s">
        <v>11</v>
      </c>
      <c r="J369" s="73">
        <v>2</v>
      </c>
    </row>
    <row r="370" spans="1:10" x14ac:dyDescent="0.2">
      <c r="A370" s="69" t="s">
        <v>793</v>
      </c>
      <c r="B370" s="70" t="s">
        <v>272</v>
      </c>
      <c r="C370" s="77" t="s">
        <v>233</v>
      </c>
      <c r="D370" s="78">
        <v>7</v>
      </c>
      <c r="E370" s="141">
        <v>56571</v>
      </c>
      <c r="F370" s="141">
        <v>79069</v>
      </c>
      <c r="G370" s="141">
        <v>101567</v>
      </c>
      <c r="H370" s="72" t="s">
        <v>2</v>
      </c>
      <c r="I370" s="73" t="s">
        <v>11</v>
      </c>
      <c r="J370" s="73">
        <v>2</v>
      </c>
    </row>
    <row r="371" spans="1:10" x14ac:dyDescent="0.2">
      <c r="A371" s="69" t="s">
        <v>687</v>
      </c>
      <c r="B371" s="70" t="s">
        <v>273</v>
      </c>
      <c r="C371" s="69" t="s">
        <v>233</v>
      </c>
      <c r="D371" s="69">
        <v>7</v>
      </c>
      <c r="E371" s="141">
        <v>56571</v>
      </c>
      <c r="F371" s="141">
        <v>79069</v>
      </c>
      <c r="G371" s="141">
        <v>101567</v>
      </c>
      <c r="H371" s="72" t="s">
        <v>2</v>
      </c>
      <c r="I371" s="73" t="s">
        <v>11</v>
      </c>
      <c r="J371" s="73" t="s">
        <v>9</v>
      </c>
    </row>
    <row r="372" spans="1:10" x14ac:dyDescent="0.2">
      <c r="A372" s="69" t="s">
        <v>535</v>
      </c>
      <c r="B372" s="70" t="s">
        <v>274</v>
      </c>
      <c r="C372" s="69" t="s">
        <v>233</v>
      </c>
      <c r="D372" s="69">
        <v>7</v>
      </c>
      <c r="E372" s="141">
        <v>56571</v>
      </c>
      <c r="F372" s="141">
        <v>79069</v>
      </c>
      <c r="G372" s="141">
        <v>101567</v>
      </c>
      <c r="H372" s="72" t="s">
        <v>2</v>
      </c>
      <c r="I372" s="73" t="s">
        <v>11</v>
      </c>
      <c r="J372" s="73">
        <v>2</v>
      </c>
    </row>
    <row r="373" spans="1:10" x14ac:dyDescent="0.2">
      <c r="A373" s="76" t="s">
        <v>1052</v>
      </c>
      <c r="B373" s="70" t="s">
        <v>1053</v>
      </c>
      <c r="C373" s="69" t="s">
        <v>233</v>
      </c>
      <c r="D373" s="69">
        <v>7</v>
      </c>
      <c r="E373" s="141">
        <v>56571</v>
      </c>
      <c r="F373" s="141">
        <v>79069</v>
      </c>
      <c r="G373" s="141">
        <v>101567</v>
      </c>
      <c r="H373" s="72" t="s">
        <v>14</v>
      </c>
      <c r="I373" s="73" t="s">
        <v>11</v>
      </c>
      <c r="J373" s="73">
        <v>2</v>
      </c>
    </row>
    <row r="374" spans="1:10" x14ac:dyDescent="0.2">
      <c r="A374" s="82" t="s">
        <v>1010</v>
      </c>
      <c r="B374" s="70" t="s">
        <v>979</v>
      </c>
      <c r="C374" s="82" t="s">
        <v>233</v>
      </c>
      <c r="D374" s="82">
        <v>8</v>
      </c>
      <c r="E374" s="141">
        <v>65058</v>
      </c>
      <c r="F374" s="141">
        <v>90933</v>
      </c>
      <c r="G374" s="141">
        <v>116807</v>
      </c>
      <c r="H374" s="121" t="s">
        <v>14</v>
      </c>
      <c r="I374" s="121" t="s">
        <v>11</v>
      </c>
      <c r="J374" s="121">
        <v>2</v>
      </c>
    </row>
    <row r="375" spans="1:10" x14ac:dyDescent="0.2">
      <c r="A375" s="69" t="s">
        <v>508</v>
      </c>
      <c r="B375" s="70" t="s">
        <v>1084</v>
      </c>
      <c r="C375" s="69" t="s">
        <v>233</v>
      </c>
      <c r="D375" s="69">
        <v>8</v>
      </c>
      <c r="E375" s="141">
        <v>65058</v>
      </c>
      <c r="F375" s="141">
        <v>90933</v>
      </c>
      <c r="G375" s="141">
        <v>116807</v>
      </c>
      <c r="H375" s="72" t="s">
        <v>14</v>
      </c>
      <c r="I375" s="73" t="s">
        <v>11</v>
      </c>
      <c r="J375" s="73">
        <v>2</v>
      </c>
    </row>
    <row r="376" spans="1:10" x14ac:dyDescent="0.2">
      <c r="A376" s="69" t="s">
        <v>610</v>
      </c>
      <c r="B376" s="70" t="s">
        <v>275</v>
      </c>
      <c r="C376" s="69" t="s">
        <v>233</v>
      </c>
      <c r="D376" s="69">
        <v>8</v>
      </c>
      <c r="E376" s="141">
        <v>65058</v>
      </c>
      <c r="F376" s="141">
        <v>90933</v>
      </c>
      <c r="G376" s="141">
        <v>116807</v>
      </c>
      <c r="H376" s="72" t="s">
        <v>14</v>
      </c>
      <c r="I376" s="73" t="s">
        <v>11</v>
      </c>
      <c r="J376" s="73">
        <v>2</v>
      </c>
    </row>
    <row r="377" spans="1:10" x14ac:dyDescent="0.2">
      <c r="A377" s="69" t="s">
        <v>783</v>
      </c>
      <c r="B377" s="70" t="s">
        <v>471</v>
      </c>
      <c r="C377" s="69" t="s">
        <v>472</v>
      </c>
      <c r="D377" s="69">
        <v>1</v>
      </c>
      <c r="E377" s="141">
        <v>36138</v>
      </c>
      <c r="F377" s="141">
        <v>54207</v>
      </c>
      <c r="G377" s="141">
        <v>72275</v>
      </c>
      <c r="H377" s="72" t="s">
        <v>2</v>
      </c>
      <c r="I377" s="73" t="s">
        <v>481</v>
      </c>
      <c r="J377" s="73">
        <v>3</v>
      </c>
    </row>
    <row r="378" spans="1:10" x14ac:dyDescent="0.2">
      <c r="A378" s="69" t="s">
        <v>784</v>
      </c>
      <c r="B378" s="70" t="s">
        <v>473</v>
      </c>
      <c r="C378" s="69" t="s">
        <v>472</v>
      </c>
      <c r="D378" s="69">
        <v>2</v>
      </c>
      <c r="E378" s="141">
        <v>41558</v>
      </c>
      <c r="F378" s="141">
        <v>62337</v>
      </c>
      <c r="G378" s="141">
        <v>83116</v>
      </c>
      <c r="H378" s="72" t="s">
        <v>2</v>
      </c>
      <c r="I378" s="73" t="s">
        <v>11</v>
      </c>
      <c r="J378" s="73">
        <v>3</v>
      </c>
    </row>
    <row r="379" spans="1:10" x14ac:dyDescent="0.2">
      <c r="A379" s="69" t="s">
        <v>785</v>
      </c>
      <c r="B379" s="70" t="s">
        <v>474</v>
      </c>
      <c r="C379" s="69" t="s">
        <v>472</v>
      </c>
      <c r="D379" s="69">
        <v>4</v>
      </c>
      <c r="E379" s="141">
        <v>57350</v>
      </c>
      <c r="F379" s="141">
        <v>86025</v>
      </c>
      <c r="G379" s="141">
        <v>114700</v>
      </c>
      <c r="H379" s="72" t="s">
        <v>2</v>
      </c>
      <c r="I379" s="73" t="s">
        <v>11</v>
      </c>
      <c r="J379" s="73">
        <v>2</v>
      </c>
    </row>
    <row r="380" spans="1:10" x14ac:dyDescent="0.2">
      <c r="A380" s="69" t="s">
        <v>786</v>
      </c>
      <c r="B380" s="70" t="s">
        <v>475</v>
      </c>
      <c r="C380" s="69" t="s">
        <v>472</v>
      </c>
      <c r="D380" s="69">
        <v>4</v>
      </c>
      <c r="E380" s="141">
        <v>57350</v>
      </c>
      <c r="F380" s="141">
        <v>86025</v>
      </c>
      <c r="G380" s="141">
        <v>114700</v>
      </c>
      <c r="H380" s="72" t="s">
        <v>2</v>
      </c>
      <c r="I380" s="73" t="s">
        <v>11</v>
      </c>
      <c r="J380" s="73">
        <v>2</v>
      </c>
    </row>
    <row r="381" spans="1:10" x14ac:dyDescent="0.2">
      <c r="A381" s="69" t="s">
        <v>787</v>
      </c>
      <c r="B381" s="70" t="s">
        <v>476</v>
      </c>
      <c r="C381" s="69" t="s">
        <v>472</v>
      </c>
      <c r="D381" s="69">
        <v>5</v>
      </c>
      <c r="E381" s="141">
        <v>65953</v>
      </c>
      <c r="F381" s="141">
        <v>98930</v>
      </c>
      <c r="G381" s="141">
        <v>131906</v>
      </c>
      <c r="H381" s="72" t="s">
        <v>2</v>
      </c>
      <c r="I381" s="73" t="s">
        <v>11</v>
      </c>
      <c r="J381" s="73">
        <v>2</v>
      </c>
    </row>
    <row r="382" spans="1:10" x14ac:dyDescent="0.2">
      <c r="A382" s="69" t="s">
        <v>788</v>
      </c>
      <c r="B382" s="70" t="s">
        <v>477</v>
      </c>
      <c r="C382" s="69" t="s">
        <v>472</v>
      </c>
      <c r="D382" s="69">
        <v>6</v>
      </c>
      <c r="E382" s="141">
        <v>75845</v>
      </c>
      <c r="F382" s="141">
        <v>113769</v>
      </c>
      <c r="G382" s="141">
        <v>151692</v>
      </c>
      <c r="H382" s="72" t="s">
        <v>14</v>
      </c>
      <c r="I382" s="73" t="s">
        <v>11</v>
      </c>
      <c r="J382" s="73">
        <v>2</v>
      </c>
    </row>
    <row r="383" spans="1:10" x14ac:dyDescent="0.2">
      <c r="A383" s="69" t="s">
        <v>841</v>
      </c>
      <c r="B383" s="70" t="s">
        <v>840</v>
      </c>
      <c r="C383" s="69" t="s">
        <v>478</v>
      </c>
      <c r="E383" s="141">
        <v>25000</v>
      </c>
      <c r="F383" s="141">
        <v>25000</v>
      </c>
      <c r="G383" s="141">
        <v>25000</v>
      </c>
      <c r="H383" s="72" t="s">
        <v>14</v>
      </c>
      <c r="I383" s="73" t="s">
        <v>11</v>
      </c>
      <c r="J383" s="73">
        <v>1</v>
      </c>
    </row>
    <row r="384" spans="1:10" x14ac:dyDescent="0.2">
      <c r="A384" s="69" t="s">
        <v>820</v>
      </c>
      <c r="B384" s="82" t="s">
        <v>61</v>
      </c>
      <c r="C384" s="69" t="s">
        <v>478</v>
      </c>
      <c r="H384" s="72" t="s">
        <v>14</v>
      </c>
      <c r="I384" s="73" t="s">
        <v>481</v>
      </c>
      <c r="J384" s="73">
        <v>6</v>
      </c>
    </row>
    <row r="385" spans="1:10" x14ac:dyDescent="0.2">
      <c r="A385" s="69" t="s">
        <v>812</v>
      </c>
      <c r="B385" s="70" t="s">
        <v>82</v>
      </c>
      <c r="C385" s="69" t="s">
        <v>478</v>
      </c>
      <c r="H385" s="72"/>
      <c r="I385" s="73" t="s">
        <v>481</v>
      </c>
      <c r="J385" s="73" t="s">
        <v>9</v>
      </c>
    </row>
    <row r="386" spans="1:10" x14ac:dyDescent="0.2">
      <c r="A386" s="69" t="s">
        <v>853</v>
      </c>
      <c r="B386" s="70" t="s">
        <v>842</v>
      </c>
      <c r="C386" s="69" t="s">
        <v>478</v>
      </c>
      <c r="E386" s="141">
        <v>125000</v>
      </c>
      <c r="F386" s="141">
        <v>125000</v>
      </c>
      <c r="G386" s="141">
        <v>125000</v>
      </c>
      <c r="H386" s="72" t="s">
        <v>11</v>
      </c>
      <c r="I386" s="73" t="s">
        <v>11</v>
      </c>
      <c r="J386" s="73">
        <v>1</v>
      </c>
    </row>
    <row r="387" spans="1:10" x14ac:dyDescent="0.2">
      <c r="A387" s="69" t="s">
        <v>844</v>
      </c>
      <c r="B387" s="70" t="s">
        <v>843</v>
      </c>
      <c r="C387" s="77" t="s">
        <v>478</v>
      </c>
      <c r="D387" s="78"/>
      <c r="E387" s="142">
        <v>27000</v>
      </c>
      <c r="F387" s="142">
        <v>27000</v>
      </c>
      <c r="G387" s="142">
        <v>27000</v>
      </c>
      <c r="H387" s="72" t="s">
        <v>14</v>
      </c>
      <c r="I387" s="73" t="s">
        <v>11</v>
      </c>
      <c r="J387" s="73">
        <v>1</v>
      </c>
    </row>
    <row r="388" spans="1:10" x14ac:dyDescent="0.2">
      <c r="A388" s="69" t="s">
        <v>814</v>
      </c>
      <c r="B388" s="70" t="s">
        <v>114</v>
      </c>
      <c r="C388" s="69" t="s">
        <v>478</v>
      </c>
      <c r="H388" s="72"/>
      <c r="I388" s="73" t="s">
        <v>481</v>
      </c>
      <c r="J388" s="73" t="s">
        <v>10</v>
      </c>
    </row>
    <row r="389" spans="1:10" x14ac:dyDescent="0.2">
      <c r="A389" s="69" t="s">
        <v>815</v>
      </c>
      <c r="B389" s="70" t="s">
        <v>115</v>
      </c>
      <c r="C389" s="69" t="s">
        <v>478</v>
      </c>
      <c r="H389" s="72"/>
      <c r="I389" s="73" t="s">
        <v>481</v>
      </c>
      <c r="J389" s="73" t="s">
        <v>10</v>
      </c>
    </row>
    <row r="390" spans="1:10" x14ac:dyDescent="0.2">
      <c r="A390" s="69" t="s">
        <v>813</v>
      </c>
      <c r="B390" s="70" t="s">
        <v>116</v>
      </c>
      <c r="C390" s="69" t="s">
        <v>478</v>
      </c>
      <c r="H390" s="72"/>
      <c r="I390" s="73" t="s">
        <v>481</v>
      </c>
      <c r="J390" s="73" t="s">
        <v>10</v>
      </c>
    </row>
    <row r="391" spans="1:10" x14ac:dyDescent="0.2">
      <c r="A391" s="69" t="s">
        <v>846</v>
      </c>
      <c r="B391" s="77" t="s">
        <v>845</v>
      </c>
      <c r="C391" s="77" t="s">
        <v>478</v>
      </c>
      <c r="D391" s="78"/>
      <c r="E391" s="142">
        <v>25000</v>
      </c>
      <c r="F391" s="142">
        <v>25000</v>
      </c>
      <c r="G391" s="142">
        <v>25000</v>
      </c>
      <c r="H391" s="72" t="s">
        <v>14</v>
      </c>
      <c r="I391" s="73" t="s">
        <v>11</v>
      </c>
      <c r="J391" s="73">
        <v>1</v>
      </c>
    </row>
    <row r="392" spans="1:10" x14ac:dyDescent="0.2">
      <c r="A392" s="69" t="s">
        <v>825</v>
      </c>
      <c r="B392" s="70" t="s">
        <v>73</v>
      </c>
      <c r="C392" s="69" t="s">
        <v>479</v>
      </c>
      <c r="D392" s="69">
        <v>1</v>
      </c>
      <c r="E392" s="142">
        <v>43000</v>
      </c>
      <c r="F392" s="141">
        <v>47500</v>
      </c>
      <c r="G392" s="142">
        <v>52000</v>
      </c>
      <c r="H392" s="72" t="s">
        <v>2</v>
      </c>
      <c r="I392" s="73" t="s">
        <v>481</v>
      </c>
      <c r="J392" s="73">
        <v>9</v>
      </c>
    </row>
    <row r="393" spans="1:10" x14ac:dyDescent="0.2">
      <c r="A393" s="69" t="s">
        <v>834</v>
      </c>
      <c r="B393" s="70" t="s">
        <v>102</v>
      </c>
      <c r="C393" s="69" t="s">
        <v>479</v>
      </c>
      <c r="D393" s="69">
        <v>1</v>
      </c>
      <c r="E393" s="142">
        <v>43000</v>
      </c>
      <c r="F393" s="141">
        <v>47500</v>
      </c>
      <c r="G393" s="142">
        <v>52000</v>
      </c>
      <c r="H393" s="72" t="s">
        <v>2</v>
      </c>
      <c r="I393" s="73" t="s">
        <v>481</v>
      </c>
      <c r="J393" s="73">
        <v>9</v>
      </c>
    </row>
    <row r="394" spans="1:10" x14ac:dyDescent="0.2">
      <c r="A394" s="69" t="s">
        <v>727</v>
      </c>
      <c r="B394" s="70" t="s">
        <v>68</v>
      </c>
      <c r="C394" s="69" t="s">
        <v>479</v>
      </c>
      <c r="D394" s="69">
        <v>2</v>
      </c>
      <c r="E394" s="142">
        <v>44000</v>
      </c>
      <c r="F394" s="141">
        <v>59122</v>
      </c>
      <c r="G394" s="142">
        <v>74244</v>
      </c>
      <c r="H394" s="72" t="s">
        <v>2</v>
      </c>
      <c r="I394" s="73" t="s">
        <v>481</v>
      </c>
      <c r="J394" s="73">
        <v>9</v>
      </c>
    </row>
    <row r="395" spans="1:10" x14ac:dyDescent="0.2">
      <c r="A395" s="69" t="s">
        <v>835</v>
      </c>
      <c r="B395" s="70" t="s">
        <v>98</v>
      </c>
      <c r="C395" s="69" t="s">
        <v>479</v>
      </c>
      <c r="D395" s="69">
        <v>2</v>
      </c>
      <c r="E395" s="142">
        <v>44000</v>
      </c>
      <c r="F395" s="141">
        <v>59122</v>
      </c>
      <c r="G395" s="142">
        <v>74244</v>
      </c>
      <c r="H395" s="72" t="s">
        <v>2</v>
      </c>
      <c r="I395" s="73" t="s">
        <v>481</v>
      </c>
      <c r="J395" s="73">
        <v>9</v>
      </c>
    </row>
    <row r="396" spans="1:10" x14ac:dyDescent="0.2">
      <c r="A396" s="69" t="s">
        <v>826</v>
      </c>
      <c r="B396" s="70" t="s">
        <v>69</v>
      </c>
      <c r="C396" s="69" t="s">
        <v>479</v>
      </c>
      <c r="D396" s="69">
        <v>3</v>
      </c>
      <c r="E396" s="142">
        <v>45000</v>
      </c>
      <c r="F396" s="141">
        <v>60364.5</v>
      </c>
      <c r="G396" s="142">
        <v>75729</v>
      </c>
      <c r="H396" s="72" t="s">
        <v>2</v>
      </c>
      <c r="I396" s="73" t="s">
        <v>481</v>
      </c>
      <c r="J396" s="73">
        <v>9</v>
      </c>
    </row>
    <row r="397" spans="1:10" x14ac:dyDescent="0.2">
      <c r="A397" s="69" t="s">
        <v>836</v>
      </c>
      <c r="B397" s="70" t="s">
        <v>99</v>
      </c>
      <c r="C397" s="69" t="s">
        <v>479</v>
      </c>
      <c r="D397" s="69">
        <v>3</v>
      </c>
      <c r="E397" s="142">
        <v>45000</v>
      </c>
      <c r="F397" s="141">
        <v>60364.5</v>
      </c>
      <c r="G397" s="142">
        <v>75729</v>
      </c>
      <c r="H397" s="72" t="s">
        <v>2</v>
      </c>
      <c r="I397" s="73" t="s">
        <v>481</v>
      </c>
      <c r="J397" s="73">
        <v>9</v>
      </c>
    </row>
    <row r="398" spans="1:10" x14ac:dyDescent="0.2">
      <c r="A398" s="69" t="s">
        <v>728</v>
      </c>
      <c r="B398" s="70" t="s">
        <v>70</v>
      </c>
      <c r="C398" s="69" t="s">
        <v>479</v>
      </c>
      <c r="D398" s="69">
        <v>4</v>
      </c>
      <c r="E398" s="142">
        <v>46000</v>
      </c>
      <c r="F398" s="141">
        <v>61810</v>
      </c>
      <c r="G398" s="142">
        <v>77620</v>
      </c>
      <c r="H398" s="72" t="s">
        <v>2</v>
      </c>
      <c r="I398" s="73" t="s">
        <v>481</v>
      </c>
      <c r="J398" s="73">
        <v>9</v>
      </c>
    </row>
    <row r="399" spans="1:10" x14ac:dyDescent="0.2">
      <c r="A399" s="69" t="s">
        <v>837</v>
      </c>
      <c r="B399" s="70" t="s">
        <v>100</v>
      </c>
      <c r="C399" s="69" t="s">
        <v>479</v>
      </c>
      <c r="D399" s="69">
        <v>4</v>
      </c>
      <c r="E399" s="142">
        <v>46000</v>
      </c>
      <c r="F399" s="141">
        <v>61810</v>
      </c>
      <c r="G399" s="142">
        <v>77620</v>
      </c>
      <c r="H399" s="72" t="s">
        <v>2</v>
      </c>
      <c r="I399" s="73" t="s">
        <v>481</v>
      </c>
      <c r="J399" s="73">
        <v>9</v>
      </c>
    </row>
    <row r="400" spans="1:10" x14ac:dyDescent="0.2">
      <c r="A400" s="69" t="s">
        <v>827</v>
      </c>
      <c r="B400" s="70" t="s">
        <v>71</v>
      </c>
      <c r="C400" s="69" t="s">
        <v>479</v>
      </c>
      <c r="D400" s="69">
        <v>5</v>
      </c>
      <c r="E400" s="142">
        <v>47000</v>
      </c>
      <c r="F400" s="141">
        <v>63281.5</v>
      </c>
      <c r="G400" s="142">
        <v>79563</v>
      </c>
      <c r="H400" s="72" t="s">
        <v>2</v>
      </c>
      <c r="I400" s="73" t="s">
        <v>481</v>
      </c>
      <c r="J400" s="73">
        <v>9</v>
      </c>
    </row>
    <row r="401" spans="1:10" x14ac:dyDescent="0.2">
      <c r="A401" s="69" t="s">
        <v>838</v>
      </c>
      <c r="B401" s="70" t="s">
        <v>101</v>
      </c>
      <c r="C401" s="69" t="s">
        <v>479</v>
      </c>
      <c r="D401" s="69">
        <v>5</v>
      </c>
      <c r="E401" s="142">
        <v>47000</v>
      </c>
      <c r="F401" s="141">
        <v>63281.5</v>
      </c>
      <c r="G401" s="142">
        <v>79563</v>
      </c>
      <c r="H401" s="72" t="s">
        <v>2</v>
      </c>
      <c r="I401" s="73" t="s">
        <v>481</v>
      </c>
      <c r="J401" s="73">
        <v>9</v>
      </c>
    </row>
    <row r="402" spans="1:10" x14ac:dyDescent="0.2">
      <c r="A402" s="69" t="s">
        <v>729</v>
      </c>
      <c r="B402" s="70" t="s">
        <v>89</v>
      </c>
      <c r="C402" s="69" t="s">
        <v>479</v>
      </c>
      <c r="D402" s="69">
        <v>6</v>
      </c>
      <c r="E402" s="142">
        <v>48000</v>
      </c>
      <c r="F402" s="141">
        <v>65053</v>
      </c>
      <c r="G402" s="142">
        <v>82106</v>
      </c>
      <c r="H402" s="72" t="s">
        <v>2</v>
      </c>
      <c r="I402" s="73" t="s">
        <v>481</v>
      </c>
      <c r="J402" s="73">
        <v>9</v>
      </c>
    </row>
    <row r="403" spans="1:10" x14ac:dyDescent="0.2">
      <c r="A403" s="69" t="s">
        <v>839</v>
      </c>
      <c r="B403" s="70" t="s">
        <v>91</v>
      </c>
      <c r="C403" s="69" t="s">
        <v>479</v>
      </c>
      <c r="D403" s="69">
        <v>6</v>
      </c>
      <c r="E403" s="142">
        <v>48000</v>
      </c>
      <c r="F403" s="141">
        <v>65053</v>
      </c>
      <c r="G403" s="142">
        <v>82106</v>
      </c>
      <c r="H403" s="72" t="s">
        <v>2</v>
      </c>
      <c r="I403" s="73" t="s">
        <v>481</v>
      </c>
      <c r="J403" s="73">
        <v>9</v>
      </c>
    </row>
    <row r="404" spans="1:10" x14ac:dyDescent="0.2">
      <c r="A404" s="69" t="s">
        <v>988</v>
      </c>
      <c r="B404" s="82" t="s">
        <v>1103</v>
      </c>
      <c r="C404" s="69" t="s">
        <v>479</v>
      </c>
      <c r="D404" s="69">
        <v>7</v>
      </c>
      <c r="E404" s="142">
        <v>49000</v>
      </c>
      <c r="F404" s="141">
        <v>66696</v>
      </c>
      <c r="G404" s="142">
        <v>84392</v>
      </c>
      <c r="H404" s="72" t="s">
        <v>2</v>
      </c>
      <c r="I404" s="73" t="s">
        <v>481</v>
      </c>
      <c r="J404" s="73">
        <v>9</v>
      </c>
    </row>
    <row r="405" spans="1:10" x14ac:dyDescent="0.2">
      <c r="A405" s="69" t="s">
        <v>828</v>
      </c>
      <c r="B405" s="70" t="s">
        <v>72</v>
      </c>
      <c r="C405" s="69" t="s">
        <v>479</v>
      </c>
      <c r="D405" s="69">
        <v>8</v>
      </c>
      <c r="E405" s="142">
        <v>58500</v>
      </c>
      <c r="F405" s="141">
        <v>78109</v>
      </c>
      <c r="G405" s="142">
        <v>97718</v>
      </c>
      <c r="H405" s="72" t="s">
        <v>2</v>
      </c>
      <c r="I405" s="73" t="s">
        <v>481</v>
      </c>
      <c r="J405" s="73">
        <v>9</v>
      </c>
    </row>
    <row r="406" spans="1:10" x14ac:dyDescent="0.2">
      <c r="A406" s="69" t="s">
        <v>847</v>
      </c>
      <c r="B406" s="70" t="s">
        <v>103</v>
      </c>
      <c r="C406" s="69" t="s">
        <v>479</v>
      </c>
      <c r="D406" s="69">
        <v>8</v>
      </c>
      <c r="E406" s="142">
        <v>58500</v>
      </c>
      <c r="F406" s="141">
        <v>78109</v>
      </c>
      <c r="G406" s="142">
        <v>97718</v>
      </c>
      <c r="H406" s="72" t="s">
        <v>2</v>
      </c>
      <c r="I406" s="73" t="s">
        <v>481</v>
      </c>
      <c r="J406" s="73">
        <v>9</v>
      </c>
    </row>
    <row r="407" spans="1:10" x14ac:dyDescent="0.2">
      <c r="A407" s="69" t="s">
        <v>829</v>
      </c>
      <c r="B407" s="70" t="s">
        <v>67</v>
      </c>
      <c r="C407" s="69" t="s">
        <v>479</v>
      </c>
      <c r="D407" s="69">
        <v>10</v>
      </c>
      <c r="E407" s="142">
        <v>66100</v>
      </c>
      <c r="F407" s="141">
        <v>88281</v>
      </c>
      <c r="G407" s="142">
        <v>110462</v>
      </c>
      <c r="H407" s="72" t="s">
        <v>2</v>
      </c>
      <c r="I407" s="73" t="s">
        <v>481</v>
      </c>
      <c r="J407" s="73">
        <v>9</v>
      </c>
    </row>
    <row r="408" spans="1:10" x14ac:dyDescent="0.2">
      <c r="A408" s="69" t="s">
        <v>848</v>
      </c>
      <c r="B408" s="70" t="s">
        <v>96</v>
      </c>
      <c r="C408" s="69" t="s">
        <v>479</v>
      </c>
      <c r="D408" s="69">
        <v>10</v>
      </c>
      <c r="E408" s="142">
        <v>66100</v>
      </c>
      <c r="F408" s="141">
        <v>88281</v>
      </c>
      <c r="G408" s="142">
        <v>110462</v>
      </c>
      <c r="H408" s="72" t="s">
        <v>2</v>
      </c>
      <c r="I408" s="73" t="s">
        <v>481</v>
      </c>
      <c r="J408" s="73">
        <v>9</v>
      </c>
    </row>
    <row r="409" spans="1:10" x14ac:dyDescent="0.2">
      <c r="A409" s="69" t="s">
        <v>830</v>
      </c>
      <c r="B409" s="70" t="s">
        <v>66</v>
      </c>
      <c r="C409" s="69" t="s">
        <v>479</v>
      </c>
      <c r="D409" s="69">
        <v>12</v>
      </c>
      <c r="E409" s="142">
        <v>75500</v>
      </c>
      <c r="F409" s="141">
        <v>99500</v>
      </c>
      <c r="G409" s="142">
        <v>123500</v>
      </c>
      <c r="H409" s="72" t="s">
        <v>2</v>
      </c>
      <c r="I409" s="73" t="s">
        <v>11</v>
      </c>
      <c r="J409" s="73">
        <v>2</v>
      </c>
    </row>
    <row r="410" spans="1:10" x14ac:dyDescent="0.2">
      <c r="A410" s="69" t="s">
        <v>849</v>
      </c>
      <c r="B410" s="70" t="s">
        <v>95</v>
      </c>
      <c r="C410" s="69" t="s">
        <v>479</v>
      </c>
      <c r="D410" s="69">
        <v>12</v>
      </c>
      <c r="E410" s="142">
        <v>75500</v>
      </c>
      <c r="F410" s="141">
        <v>99500</v>
      </c>
      <c r="G410" s="142">
        <v>123500</v>
      </c>
      <c r="H410" s="72" t="s">
        <v>2</v>
      </c>
      <c r="I410" s="73" t="s">
        <v>11</v>
      </c>
      <c r="J410" s="73">
        <v>2</v>
      </c>
    </row>
    <row r="411" spans="1:10" x14ac:dyDescent="0.2">
      <c r="A411" s="76" t="s">
        <v>831</v>
      </c>
      <c r="B411" s="82" t="s">
        <v>113</v>
      </c>
      <c r="C411" s="69" t="s">
        <v>479</v>
      </c>
      <c r="D411" s="69">
        <v>12</v>
      </c>
      <c r="E411" s="142">
        <v>75500</v>
      </c>
      <c r="F411" s="141">
        <v>99500</v>
      </c>
      <c r="G411" s="142">
        <v>123500</v>
      </c>
      <c r="H411" s="72" t="s">
        <v>2</v>
      </c>
      <c r="I411" s="73" t="s">
        <v>11</v>
      </c>
      <c r="J411" s="73">
        <v>2</v>
      </c>
    </row>
    <row r="412" spans="1:10" x14ac:dyDescent="0.2">
      <c r="H412" s="72"/>
    </row>
    <row r="413" spans="1:10" x14ac:dyDescent="0.2">
      <c r="H413" s="72"/>
    </row>
    <row r="414" spans="1:10" x14ac:dyDescent="0.2">
      <c r="H414" s="72"/>
    </row>
    <row r="415" spans="1:10" x14ac:dyDescent="0.2">
      <c r="H415" s="72"/>
    </row>
    <row r="416" spans="1:10" x14ac:dyDescent="0.2">
      <c r="H416" s="72"/>
    </row>
    <row r="417" spans="8:8" x14ac:dyDescent="0.2">
      <c r="H417" s="72"/>
    </row>
    <row r="418" spans="8:8" x14ac:dyDescent="0.2">
      <c r="H418" s="72"/>
    </row>
    <row r="419" spans="8:8" x14ac:dyDescent="0.2">
      <c r="H419" s="72"/>
    </row>
    <row r="420" spans="8:8" x14ac:dyDescent="0.2">
      <c r="H420" s="72"/>
    </row>
    <row r="421" spans="8:8" x14ac:dyDescent="0.2">
      <c r="H421" s="72"/>
    </row>
    <row r="422" spans="8:8" x14ac:dyDescent="0.2">
      <c r="H422" s="72"/>
    </row>
    <row r="423" spans="8:8" x14ac:dyDescent="0.2">
      <c r="H423" s="72"/>
    </row>
    <row r="424" spans="8:8" x14ac:dyDescent="0.2">
      <c r="H424" s="72"/>
    </row>
    <row r="425" spans="8:8" x14ac:dyDescent="0.2">
      <c r="H425" s="72"/>
    </row>
    <row r="426" spans="8:8" x14ac:dyDescent="0.2">
      <c r="H426" s="72"/>
    </row>
    <row r="427" spans="8:8" x14ac:dyDescent="0.2">
      <c r="H427" s="72"/>
    </row>
    <row r="428" spans="8:8" x14ac:dyDescent="0.2">
      <c r="H428" s="72"/>
    </row>
    <row r="429" spans="8:8" x14ac:dyDescent="0.2">
      <c r="H429" s="72"/>
    </row>
    <row r="430" spans="8:8" x14ac:dyDescent="0.2">
      <c r="H430" s="72"/>
    </row>
    <row r="431" spans="8:8" x14ac:dyDescent="0.2">
      <c r="H431" s="72"/>
    </row>
    <row r="432" spans="8:8" x14ac:dyDescent="0.2">
      <c r="H432" s="72"/>
    </row>
    <row r="433" spans="8:8" x14ac:dyDescent="0.2">
      <c r="H433" s="72"/>
    </row>
    <row r="434" spans="8:8" x14ac:dyDescent="0.2">
      <c r="H434" s="72"/>
    </row>
    <row r="435" spans="8:8" x14ac:dyDescent="0.2">
      <c r="H435" s="72"/>
    </row>
    <row r="436" spans="8:8" x14ac:dyDescent="0.2">
      <c r="H436" s="72"/>
    </row>
    <row r="437" spans="8:8" x14ac:dyDescent="0.2">
      <c r="H437" s="72"/>
    </row>
    <row r="438" spans="8:8" x14ac:dyDescent="0.2">
      <c r="H438" s="72"/>
    </row>
    <row r="439" spans="8:8" x14ac:dyDescent="0.2">
      <c r="H439" s="72"/>
    </row>
    <row r="440" spans="8:8" x14ac:dyDescent="0.2">
      <c r="H440" s="72"/>
    </row>
    <row r="441" spans="8:8" x14ac:dyDescent="0.2">
      <c r="H441" s="72"/>
    </row>
    <row r="442" spans="8:8" x14ac:dyDescent="0.2">
      <c r="H442" s="72"/>
    </row>
    <row r="443" spans="8:8" x14ac:dyDescent="0.2">
      <c r="H443" s="72"/>
    </row>
    <row r="444" spans="8:8" x14ac:dyDescent="0.2">
      <c r="H444" s="72"/>
    </row>
    <row r="445" spans="8:8" x14ac:dyDescent="0.2">
      <c r="H445" s="72"/>
    </row>
    <row r="446" spans="8:8" x14ac:dyDescent="0.2">
      <c r="H446" s="72"/>
    </row>
    <row r="447" spans="8:8" x14ac:dyDescent="0.2">
      <c r="H447" s="72"/>
    </row>
    <row r="448" spans="8:8" x14ac:dyDescent="0.2">
      <c r="H448" s="72"/>
    </row>
    <row r="449" spans="8:8" x14ac:dyDescent="0.2">
      <c r="H449" s="72"/>
    </row>
    <row r="450" spans="8:8" x14ac:dyDescent="0.2">
      <c r="H450" s="72"/>
    </row>
    <row r="451" spans="8:8" x14ac:dyDescent="0.2">
      <c r="H451" s="72"/>
    </row>
    <row r="452" spans="8:8" x14ac:dyDescent="0.2">
      <c r="H452" s="72"/>
    </row>
    <row r="453" spans="8:8" x14ac:dyDescent="0.2">
      <c r="H453" s="72"/>
    </row>
    <row r="454" spans="8:8" x14ac:dyDescent="0.2">
      <c r="H454" s="72"/>
    </row>
    <row r="455" spans="8:8" x14ac:dyDescent="0.2">
      <c r="H455" s="72"/>
    </row>
    <row r="456" spans="8:8" x14ac:dyDescent="0.2">
      <c r="H456" s="72"/>
    </row>
    <row r="457" spans="8:8" x14ac:dyDescent="0.2">
      <c r="H457" s="72"/>
    </row>
    <row r="458" spans="8:8" x14ac:dyDescent="0.2">
      <c r="H458" s="72"/>
    </row>
    <row r="459" spans="8:8" x14ac:dyDescent="0.2">
      <c r="H459" s="72"/>
    </row>
    <row r="460" spans="8:8" x14ac:dyDescent="0.2">
      <c r="H460" s="72"/>
    </row>
    <row r="461" spans="8:8" x14ac:dyDescent="0.2">
      <c r="H461" s="72"/>
    </row>
    <row r="462" spans="8:8" x14ac:dyDescent="0.2">
      <c r="H462" s="72"/>
    </row>
    <row r="463" spans="8:8" x14ac:dyDescent="0.2">
      <c r="H463" s="72"/>
    </row>
    <row r="464" spans="8:8" x14ac:dyDescent="0.2">
      <c r="H464" s="72"/>
    </row>
    <row r="465" spans="8:8" x14ac:dyDescent="0.2">
      <c r="H465" s="72"/>
    </row>
    <row r="466" spans="8:8" x14ac:dyDescent="0.2">
      <c r="H466" s="72"/>
    </row>
    <row r="467" spans="8:8" x14ac:dyDescent="0.2">
      <c r="H467" s="72"/>
    </row>
    <row r="468" spans="8:8" x14ac:dyDescent="0.2">
      <c r="H468" s="72"/>
    </row>
    <row r="469" spans="8:8" x14ac:dyDescent="0.2">
      <c r="H469" s="72"/>
    </row>
    <row r="470" spans="8:8" x14ac:dyDescent="0.2">
      <c r="H470" s="72"/>
    </row>
    <row r="471" spans="8:8" x14ac:dyDescent="0.2">
      <c r="H471" s="72"/>
    </row>
    <row r="472" spans="8:8" x14ac:dyDescent="0.2">
      <c r="H472" s="72"/>
    </row>
    <row r="473" spans="8:8" x14ac:dyDescent="0.2">
      <c r="H473" s="72"/>
    </row>
    <row r="474" spans="8:8" x14ac:dyDescent="0.2">
      <c r="H474" s="72"/>
    </row>
    <row r="475" spans="8:8" x14ac:dyDescent="0.2">
      <c r="H475" s="72"/>
    </row>
    <row r="476" spans="8:8" x14ac:dyDescent="0.2">
      <c r="H476" s="72"/>
    </row>
    <row r="477" spans="8:8" x14ac:dyDescent="0.2">
      <c r="H477" s="72"/>
    </row>
    <row r="478" spans="8:8" x14ac:dyDescent="0.2">
      <c r="H478" s="72"/>
    </row>
    <row r="479" spans="8:8" x14ac:dyDescent="0.2">
      <c r="H479" s="72"/>
    </row>
    <row r="480" spans="8:8" x14ac:dyDescent="0.2">
      <c r="H480" s="72"/>
    </row>
    <row r="481" spans="8:8" x14ac:dyDescent="0.2">
      <c r="H481" s="72"/>
    </row>
    <row r="482" spans="8:8" x14ac:dyDescent="0.2">
      <c r="H482" s="72"/>
    </row>
    <row r="483" spans="8:8" x14ac:dyDescent="0.2">
      <c r="H483" s="72"/>
    </row>
    <row r="484" spans="8:8" x14ac:dyDescent="0.2">
      <c r="H484" s="72"/>
    </row>
    <row r="485" spans="8:8" x14ac:dyDescent="0.2">
      <c r="H485" s="72"/>
    </row>
    <row r="486" spans="8:8" x14ac:dyDescent="0.2">
      <c r="H486" s="72"/>
    </row>
    <row r="487" spans="8:8" x14ac:dyDescent="0.2">
      <c r="H487" s="72"/>
    </row>
    <row r="488" spans="8:8" x14ac:dyDescent="0.2">
      <c r="H488" s="72"/>
    </row>
    <row r="489" spans="8:8" x14ac:dyDescent="0.2">
      <c r="H489" s="72"/>
    </row>
    <row r="490" spans="8:8" x14ac:dyDescent="0.2">
      <c r="H490" s="72"/>
    </row>
    <row r="491" spans="8:8" x14ac:dyDescent="0.2">
      <c r="H491" s="72"/>
    </row>
    <row r="492" spans="8:8" x14ac:dyDescent="0.2">
      <c r="H492" s="72"/>
    </row>
    <row r="493" spans="8:8" x14ac:dyDescent="0.2">
      <c r="H493" s="72"/>
    </row>
    <row r="494" spans="8:8" x14ac:dyDescent="0.2">
      <c r="H494" s="72"/>
    </row>
    <row r="495" spans="8:8" x14ac:dyDescent="0.2">
      <c r="H495" s="72"/>
    </row>
    <row r="496" spans="8:8" x14ac:dyDescent="0.2">
      <c r="H496" s="72"/>
    </row>
    <row r="497" spans="8:8" x14ac:dyDescent="0.2">
      <c r="H497" s="72"/>
    </row>
    <row r="498" spans="8:8" x14ac:dyDescent="0.2">
      <c r="H498" s="72"/>
    </row>
    <row r="499" spans="8:8" x14ac:dyDescent="0.2">
      <c r="H499" s="72"/>
    </row>
    <row r="500" spans="8:8" x14ac:dyDescent="0.2">
      <c r="H500" s="72"/>
    </row>
    <row r="501" spans="8:8" x14ac:dyDescent="0.2">
      <c r="H501" s="72"/>
    </row>
    <row r="502" spans="8:8" x14ac:dyDescent="0.2">
      <c r="H502" s="72"/>
    </row>
    <row r="503" spans="8:8" x14ac:dyDescent="0.2">
      <c r="H503" s="72"/>
    </row>
    <row r="504" spans="8:8" x14ac:dyDescent="0.2">
      <c r="H504" s="72"/>
    </row>
    <row r="505" spans="8:8" x14ac:dyDescent="0.2">
      <c r="H505" s="72"/>
    </row>
    <row r="506" spans="8:8" x14ac:dyDescent="0.2">
      <c r="H506" s="72"/>
    </row>
    <row r="507" spans="8:8" x14ac:dyDescent="0.2">
      <c r="H507" s="72"/>
    </row>
    <row r="508" spans="8:8" x14ac:dyDescent="0.2">
      <c r="H508" s="72"/>
    </row>
    <row r="509" spans="8:8" x14ac:dyDescent="0.2">
      <c r="H509" s="72"/>
    </row>
    <row r="510" spans="8:8" x14ac:dyDescent="0.2">
      <c r="H510" s="72"/>
    </row>
    <row r="511" spans="8:8" x14ac:dyDescent="0.2">
      <c r="H511" s="72"/>
    </row>
    <row r="512" spans="8:8" x14ac:dyDescent="0.2">
      <c r="H512" s="72"/>
    </row>
    <row r="513" spans="8:8" x14ac:dyDescent="0.2">
      <c r="H513" s="72"/>
    </row>
    <row r="514" spans="8:8" x14ac:dyDescent="0.2">
      <c r="H514" s="72"/>
    </row>
    <row r="515" spans="8:8" x14ac:dyDescent="0.2">
      <c r="H515" s="72"/>
    </row>
    <row r="516" spans="8:8" x14ac:dyDescent="0.2">
      <c r="H516" s="72"/>
    </row>
    <row r="517" spans="8:8" x14ac:dyDescent="0.2">
      <c r="H517" s="72"/>
    </row>
    <row r="518" spans="8:8" x14ac:dyDescent="0.2">
      <c r="H518" s="72"/>
    </row>
    <row r="519" spans="8:8" x14ac:dyDescent="0.2">
      <c r="H519" s="72"/>
    </row>
    <row r="520" spans="8:8" x14ac:dyDescent="0.2">
      <c r="H520" s="72"/>
    </row>
    <row r="521" spans="8:8" x14ac:dyDescent="0.2">
      <c r="H521" s="72"/>
    </row>
    <row r="522" spans="8:8" x14ac:dyDescent="0.2">
      <c r="H522" s="72"/>
    </row>
    <row r="523" spans="8:8" x14ac:dyDescent="0.2">
      <c r="H523" s="72"/>
    </row>
    <row r="524" spans="8:8" x14ac:dyDescent="0.2">
      <c r="H524" s="72"/>
    </row>
    <row r="525" spans="8:8" x14ac:dyDescent="0.2">
      <c r="H525" s="72"/>
    </row>
    <row r="526" spans="8:8" x14ac:dyDescent="0.2">
      <c r="H526" s="72"/>
    </row>
    <row r="527" spans="8:8" x14ac:dyDescent="0.2">
      <c r="H527" s="72"/>
    </row>
    <row r="528" spans="8:8" x14ac:dyDescent="0.2">
      <c r="H528" s="72"/>
    </row>
    <row r="529" spans="8:8" x14ac:dyDescent="0.2">
      <c r="H529" s="72"/>
    </row>
    <row r="530" spans="8:8" x14ac:dyDescent="0.2">
      <c r="H530" s="72"/>
    </row>
    <row r="531" spans="8:8" x14ac:dyDescent="0.2">
      <c r="H531" s="72"/>
    </row>
    <row r="532" spans="8:8" x14ac:dyDescent="0.2">
      <c r="H532" s="72"/>
    </row>
    <row r="533" spans="8:8" x14ac:dyDescent="0.2">
      <c r="H533" s="72"/>
    </row>
    <row r="534" spans="8:8" x14ac:dyDescent="0.2">
      <c r="H534" s="72"/>
    </row>
    <row r="535" spans="8:8" x14ac:dyDescent="0.2">
      <c r="H535" s="72"/>
    </row>
    <row r="536" spans="8:8" x14ac:dyDescent="0.2">
      <c r="H536" s="72"/>
    </row>
    <row r="537" spans="8:8" x14ac:dyDescent="0.2">
      <c r="H537" s="72"/>
    </row>
    <row r="538" spans="8:8" x14ac:dyDescent="0.2">
      <c r="H538" s="72"/>
    </row>
    <row r="539" spans="8:8" x14ac:dyDescent="0.2">
      <c r="H539" s="72"/>
    </row>
    <row r="540" spans="8:8" x14ac:dyDescent="0.2">
      <c r="H540" s="72"/>
    </row>
    <row r="541" spans="8:8" x14ac:dyDescent="0.2">
      <c r="H541" s="72"/>
    </row>
    <row r="542" spans="8:8" x14ac:dyDescent="0.2">
      <c r="H542" s="72"/>
    </row>
    <row r="543" spans="8:8" x14ac:dyDescent="0.2">
      <c r="H543" s="72"/>
    </row>
    <row r="544" spans="8:8" x14ac:dyDescent="0.2">
      <c r="H544" s="72"/>
    </row>
    <row r="545" spans="8:8" x14ac:dyDescent="0.2">
      <c r="H545" s="72"/>
    </row>
    <row r="546" spans="8:8" x14ac:dyDescent="0.2">
      <c r="H546" s="72"/>
    </row>
    <row r="547" spans="8:8" x14ac:dyDescent="0.2">
      <c r="H547" s="72"/>
    </row>
    <row r="548" spans="8:8" x14ac:dyDescent="0.2">
      <c r="H548" s="72"/>
    </row>
    <row r="549" spans="8:8" x14ac:dyDescent="0.2">
      <c r="H549" s="72"/>
    </row>
    <row r="550" spans="8:8" x14ac:dyDescent="0.2">
      <c r="H550" s="72"/>
    </row>
    <row r="551" spans="8:8" x14ac:dyDescent="0.2">
      <c r="H551" s="72"/>
    </row>
    <row r="552" spans="8:8" x14ac:dyDescent="0.2">
      <c r="H552" s="72"/>
    </row>
    <row r="553" spans="8:8" x14ac:dyDescent="0.2">
      <c r="H553" s="72"/>
    </row>
    <row r="554" spans="8:8" x14ac:dyDescent="0.2">
      <c r="H554" s="72"/>
    </row>
    <row r="555" spans="8:8" x14ac:dyDescent="0.2">
      <c r="H555" s="72"/>
    </row>
    <row r="556" spans="8:8" x14ac:dyDescent="0.2">
      <c r="H556" s="72"/>
    </row>
    <row r="557" spans="8:8" x14ac:dyDescent="0.2">
      <c r="H557" s="72"/>
    </row>
    <row r="558" spans="8:8" x14ac:dyDescent="0.2">
      <c r="H558" s="72"/>
    </row>
    <row r="559" spans="8:8" x14ac:dyDescent="0.2">
      <c r="H559" s="72"/>
    </row>
    <row r="560" spans="8:8" x14ac:dyDescent="0.2">
      <c r="H560" s="72"/>
    </row>
    <row r="561" spans="8:8" x14ac:dyDescent="0.2">
      <c r="H561" s="72"/>
    </row>
    <row r="562" spans="8:8" x14ac:dyDescent="0.2">
      <c r="H562" s="72"/>
    </row>
    <row r="563" spans="8:8" x14ac:dyDescent="0.2">
      <c r="H563" s="72"/>
    </row>
    <row r="564" spans="8:8" x14ac:dyDescent="0.2">
      <c r="H564" s="72"/>
    </row>
    <row r="565" spans="8:8" x14ac:dyDescent="0.2">
      <c r="H565" s="72"/>
    </row>
    <row r="566" spans="8:8" x14ac:dyDescent="0.2">
      <c r="H566" s="72"/>
    </row>
    <row r="567" spans="8:8" x14ac:dyDescent="0.2">
      <c r="H567" s="72"/>
    </row>
    <row r="568" spans="8:8" x14ac:dyDescent="0.2">
      <c r="H568" s="72"/>
    </row>
    <row r="569" spans="8:8" x14ac:dyDescent="0.2">
      <c r="H569" s="72"/>
    </row>
    <row r="570" spans="8:8" x14ac:dyDescent="0.2">
      <c r="H570" s="72"/>
    </row>
    <row r="571" spans="8:8" x14ac:dyDescent="0.2">
      <c r="H571" s="72"/>
    </row>
    <row r="572" spans="8:8" x14ac:dyDescent="0.2">
      <c r="H572" s="72"/>
    </row>
    <row r="573" spans="8:8" x14ac:dyDescent="0.2">
      <c r="H573" s="72"/>
    </row>
    <row r="574" spans="8:8" x14ac:dyDescent="0.2">
      <c r="H574" s="72"/>
    </row>
    <row r="575" spans="8:8" x14ac:dyDescent="0.2">
      <c r="H575" s="72"/>
    </row>
    <row r="576" spans="8:8" x14ac:dyDescent="0.2">
      <c r="H576" s="72"/>
    </row>
    <row r="577" spans="8:8" x14ac:dyDescent="0.2">
      <c r="H577" s="72"/>
    </row>
    <row r="578" spans="8:8" x14ac:dyDescent="0.2">
      <c r="H578" s="72"/>
    </row>
    <row r="579" spans="8:8" x14ac:dyDescent="0.2">
      <c r="H579" s="72"/>
    </row>
    <row r="580" spans="8:8" x14ac:dyDescent="0.2">
      <c r="H580" s="72"/>
    </row>
    <row r="581" spans="8:8" x14ac:dyDescent="0.2">
      <c r="H581" s="72"/>
    </row>
    <row r="582" spans="8:8" x14ac:dyDescent="0.2">
      <c r="H582" s="72"/>
    </row>
    <row r="583" spans="8:8" x14ac:dyDescent="0.2">
      <c r="H583" s="72"/>
    </row>
    <row r="584" spans="8:8" x14ac:dyDescent="0.2">
      <c r="H584" s="72"/>
    </row>
    <row r="585" spans="8:8" x14ac:dyDescent="0.2">
      <c r="H585" s="72"/>
    </row>
    <row r="586" spans="8:8" x14ac:dyDescent="0.2">
      <c r="H586" s="72"/>
    </row>
    <row r="587" spans="8:8" x14ac:dyDescent="0.2">
      <c r="H587" s="72"/>
    </row>
    <row r="588" spans="8:8" x14ac:dyDescent="0.2">
      <c r="H588" s="72"/>
    </row>
    <row r="589" spans="8:8" x14ac:dyDescent="0.2">
      <c r="H589" s="72"/>
    </row>
    <row r="590" spans="8:8" x14ac:dyDescent="0.2">
      <c r="H590" s="72"/>
    </row>
    <row r="591" spans="8:8" x14ac:dyDescent="0.2">
      <c r="H591" s="72"/>
    </row>
    <row r="592" spans="8:8" x14ac:dyDescent="0.2">
      <c r="H592" s="72"/>
    </row>
    <row r="593" spans="8:8" x14ac:dyDescent="0.2">
      <c r="H593" s="72"/>
    </row>
    <row r="594" spans="8:8" x14ac:dyDescent="0.2">
      <c r="H594" s="72"/>
    </row>
    <row r="595" spans="8:8" x14ac:dyDescent="0.2">
      <c r="H595" s="72"/>
    </row>
    <row r="596" spans="8:8" x14ac:dyDescent="0.2">
      <c r="H596" s="72"/>
    </row>
    <row r="597" spans="8:8" x14ac:dyDescent="0.2">
      <c r="H597" s="72"/>
    </row>
    <row r="598" spans="8:8" x14ac:dyDescent="0.2">
      <c r="H598" s="72"/>
    </row>
    <row r="599" spans="8:8" x14ac:dyDescent="0.2">
      <c r="H599" s="72"/>
    </row>
    <row r="600" spans="8:8" x14ac:dyDescent="0.2">
      <c r="H600" s="72"/>
    </row>
    <row r="601" spans="8:8" x14ac:dyDescent="0.2">
      <c r="H601" s="72"/>
    </row>
    <row r="602" spans="8:8" x14ac:dyDescent="0.2">
      <c r="H602" s="72"/>
    </row>
    <row r="603" spans="8:8" x14ac:dyDescent="0.2">
      <c r="H603" s="72"/>
    </row>
    <row r="604" spans="8:8" x14ac:dyDescent="0.2">
      <c r="H604" s="72"/>
    </row>
    <row r="605" spans="8:8" x14ac:dyDescent="0.2">
      <c r="H605" s="72"/>
    </row>
    <row r="606" spans="8:8" x14ac:dyDescent="0.2">
      <c r="H606" s="72"/>
    </row>
    <row r="607" spans="8:8" x14ac:dyDescent="0.2">
      <c r="H607" s="72"/>
    </row>
    <row r="608" spans="8:8" x14ac:dyDescent="0.2">
      <c r="H608" s="72"/>
    </row>
    <row r="609" spans="8:8" x14ac:dyDescent="0.2">
      <c r="H609" s="72"/>
    </row>
    <row r="610" spans="8:8" x14ac:dyDescent="0.2">
      <c r="H610" s="72"/>
    </row>
    <row r="611" spans="8:8" x14ac:dyDescent="0.2">
      <c r="H611" s="72"/>
    </row>
    <row r="612" spans="8:8" x14ac:dyDescent="0.2">
      <c r="H612" s="72"/>
    </row>
    <row r="613" spans="8:8" x14ac:dyDescent="0.2">
      <c r="H613" s="72"/>
    </row>
    <row r="614" spans="8:8" x14ac:dyDescent="0.2">
      <c r="H614" s="72"/>
    </row>
    <row r="615" spans="8:8" x14ac:dyDescent="0.2">
      <c r="H615" s="72"/>
    </row>
    <row r="616" spans="8:8" x14ac:dyDescent="0.2">
      <c r="H616" s="72"/>
    </row>
    <row r="617" spans="8:8" x14ac:dyDescent="0.2">
      <c r="H617" s="72"/>
    </row>
    <row r="618" spans="8:8" x14ac:dyDescent="0.2">
      <c r="H618" s="72"/>
    </row>
    <row r="619" spans="8:8" x14ac:dyDescent="0.2">
      <c r="H619" s="72"/>
    </row>
    <row r="620" spans="8:8" x14ac:dyDescent="0.2">
      <c r="H620" s="72"/>
    </row>
    <row r="621" spans="8:8" x14ac:dyDescent="0.2">
      <c r="H621" s="72"/>
    </row>
    <row r="622" spans="8:8" x14ac:dyDescent="0.2">
      <c r="H622" s="72"/>
    </row>
    <row r="623" spans="8:8" x14ac:dyDescent="0.2">
      <c r="H623" s="72"/>
    </row>
    <row r="624" spans="8:8" x14ac:dyDescent="0.2">
      <c r="H624" s="72"/>
    </row>
    <row r="625" spans="8:8" x14ac:dyDescent="0.2">
      <c r="H625" s="72"/>
    </row>
    <row r="626" spans="8:8" x14ac:dyDescent="0.2">
      <c r="H626" s="72"/>
    </row>
    <row r="627" spans="8:8" x14ac:dyDescent="0.2">
      <c r="H627" s="72"/>
    </row>
    <row r="628" spans="8:8" x14ac:dyDescent="0.2">
      <c r="H628" s="72"/>
    </row>
    <row r="629" spans="8:8" x14ac:dyDescent="0.2">
      <c r="H629" s="72"/>
    </row>
    <row r="630" spans="8:8" x14ac:dyDescent="0.2">
      <c r="H630" s="72"/>
    </row>
    <row r="631" spans="8:8" x14ac:dyDescent="0.2">
      <c r="H631" s="72"/>
    </row>
    <row r="632" spans="8:8" x14ac:dyDescent="0.2">
      <c r="H632" s="72"/>
    </row>
    <row r="633" spans="8:8" x14ac:dyDescent="0.2">
      <c r="H633" s="72"/>
    </row>
    <row r="634" spans="8:8" x14ac:dyDescent="0.2">
      <c r="H634" s="72"/>
    </row>
    <row r="635" spans="8:8" x14ac:dyDescent="0.2">
      <c r="H635" s="72"/>
    </row>
    <row r="636" spans="8:8" x14ac:dyDescent="0.2">
      <c r="H636" s="72"/>
    </row>
    <row r="637" spans="8:8" x14ac:dyDescent="0.2">
      <c r="H637" s="72"/>
    </row>
    <row r="638" spans="8:8" x14ac:dyDescent="0.2">
      <c r="H638" s="72"/>
    </row>
    <row r="639" spans="8:8" x14ac:dyDescent="0.2">
      <c r="H639" s="72"/>
    </row>
    <row r="640" spans="8:8" x14ac:dyDescent="0.2">
      <c r="H640" s="72"/>
    </row>
    <row r="641" spans="8:8" x14ac:dyDescent="0.2">
      <c r="H641" s="72"/>
    </row>
    <row r="642" spans="8:8" x14ac:dyDescent="0.2">
      <c r="H642" s="72"/>
    </row>
    <row r="643" spans="8:8" x14ac:dyDescent="0.2">
      <c r="H643" s="72"/>
    </row>
    <row r="644" spans="8:8" x14ac:dyDescent="0.2">
      <c r="H644" s="72"/>
    </row>
    <row r="645" spans="8:8" x14ac:dyDescent="0.2">
      <c r="H645" s="72"/>
    </row>
    <row r="646" spans="8:8" x14ac:dyDescent="0.2">
      <c r="H646" s="72"/>
    </row>
    <row r="647" spans="8:8" x14ac:dyDescent="0.2">
      <c r="H647" s="72"/>
    </row>
    <row r="648" spans="8:8" x14ac:dyDescent="0.2">
      <c r="H648" s="72"/>
    </row>
    <row r="649" spans="8:8" x14ac:dyDescent="0.2">
      <c r="H649" s="72"/>
    </row>
  </sheetData>
  <sortState ref="A2:L412">
    <sortCondition ref="C247"/>
  </sortState>
  <printOptions gridLines="1"/>
  <pageMargins left="0.7" right="0.7" top="0.75" bottom="0.75" header="0.3" footer="0.3"/>
  <pageSetup scale="70" fitToHeight="0" orientation="portrait" r:id="rId1"/>
  <headerFooter>
    <oddHeader xml:space="preserve">&amp;CCLASSIFICATIONS AND ASSIGNED RANGES
October 9, 2021 
(Sorted by Pay Range)
</oddHeader>
    <oddFooter>&amp;LC = Classified service            G BB = General Broad Band
E = Executive Service            IT BB = Information Technology Broad Band
U = Unclassified Service        PF = Police and Fire Step System&amp;R&amp;P
Updated through 10/9/2021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0"/>
  <sheetViews>
    <sheetView zoomScaleNormal="100" workbookViewId="0">
      <selection activeCell="B2" sqref="B2:K2"/>
    </sheetView>
  </sheetViews>
  <sheetFormatPr defaultRowHeight="12.75" x14ac:dyDescent="0.2"/>
  <cols>
    <col min="1" max="1" width="2" customWidth="1"/>
    <col min="2" max="2" width="6.85546875" bestFit="1" customWidth="1"/>
    <col min="3" max="3" width="8.7109375" customWidth="1"/>
    <col min="4" max="8" width="9.7109375" customWidth="1"/>
    <col min="9" max="9" width="8.7109375" customWidth="1"/>
    <col min="10" max="14" width="9.7109375" customWidth="1"/>
    <col min="15" max="15" width="8.7109375" customWidth="1"/>
    <col min="16" max="17" width="9.7109375" customWidth="1"/>
    <col min="18" max="18" width="8.7109375" customWidth="1"/>
    <col min="19" max="24" width="9.7109375" customWidth="1"/>
  </cols>
  <sheetData>
    <row r="1" spans="2:21" ht="13.5" thickBot="1" x14ac:dyDescent="0.25"/>
    <row r="2" spans="2:21" ht="13.5" thickBot="1" x14ac:dyDescent="0.25">
      <c r="B2" s="145" t="s">
        <v>1095</v>
      </c>
      <c r="C2" s="146"/>
      <c r="D2" s="146"/>
      <c r="E2" s="146"/>
      <c r="F2" s="146"/>
      <c r="G2" s="146"/>
      <c r="H2" s="146"/>
      <c r="I2" s="146"/>
      <c r="J2" s="146"/>
      <c r="K2" s="147"/>
      <c r="L2" s="11"/>
      <c r="M2" s="11"/>
      <c r="N2" s="11"/>
    </row>
    <row r="3" spans="2:21" s="4" customFormat="1" ht="13.5" thickBot="1" x14ac:dyDescent="0.25">
      <c r="B3" s="145" t="s">
        <v>1094</v>
      </c>
      <c r="C3" s="146"/>
      <c r="D3" s="146"/>
      <c r="E3" s="146"/>
      <c r="F3" s="146"/>
      <c r="G3" s="146"/>
      <c r="H3" s="146"/>
      <c r="I3" s="146"/>
      <c r="J3" s="146"/>
      <c r="K3" s="147"/>
      <c r="L3" s="14"/>
      <c r="M3" s="15"/>
      <c r="N3" s="3"/>
      <c r="Q3" s="2"/>
    </row>
    <row r="4" spans="2:21" s="4" customFormat="1" x14ac:dyDescent="0.2">
      <c r="B4" s="162" t="s">
        <v>4</v>
      </c>
      <c r="C4" s="157" t="s">
        <v>5</v>
      </c>
      <c r="D4" s="158"/>
      <c r="E4" s="159"/>
      <c r="F4" s="157" t="s">
        <v>230</v>
      </c>
      <c r="G4" s="158"/>
      <c r="H4" s="159"/>
      <c r="I4" s="157" t="s">
        <v>6</v>
      </c>
      <c r="J4" s="158"/>
      <c r="K4" s="159"/>
      <c r="L4" s="14"/>
      <c r="M4" s="15"/>
      <c r="N4" s="3"/>
      <c r="O4" s="3"/>
      <c r="P4" s="2"/>
      <c r="Q4" s="2"/>
    </row>
    <row r="5" spans="2:21" s="4" customFormat="1" ht="13.5" thickBot="1" x14ac:dyDescent="0.25">
      <c r="B5" s="163"/>
      <c r="C5" s="133" t="s">
        <v>141</v>
      </c>
      <c r="D5" s="11" t="s">
        <v>142</v>
      </c>
      <c r="E5" s="134" t="s">
        <v>143</v>
      </c>
      <c r="F5" s="133" t="s">
        <v>141</v>
      </c>
      <c r="G5" s="11" t="s">
        <v>142</v>
      </c>
      <c r="H5" s="134" t="s">
        <v>143</v>
      </c>
      <c r="I5" s="133" t="s">
        <v>120</v>
      </c>
      <c r="J5" s="11" t="s">
        <v>144</v>
      </c>
      <c r="K5" s="134" t="s">
        <v>121</v>
      </c>
      <c r="L5" s="14"/>
      <c r="M5" s="15"/>
      <c r="N5" s="3"/>
      <c r="O5" s="3"/>
      <c r="P5" s="2"/>
      <c r="Q5" s="2"/>
    </row>
    <row r="6" spans="2:21" s="4" customFormat="1" x14ac:dyDescent="0.2">
      <c r="B6" s="17">
        <v>1</v>
      </c>
      <c r="C6" s="25">
        <v>27040</v>
      </c>
      <c r="D6" s="20">
        <f t="shared" ref="D6:D32" si="0">ROUND((C6/26),2)</f>
        <v>1040</v>
      </c>
      <c r="E6" s="37">
        <f>ROUND((C6/2080),5)</f>
        <v>13</v>
      </c>
      <c r="F6" s="25">
        <v>31424</v>
      </c>
      <c r="G6" s="20">
        <f t="shared" ref="G6" si="1">ROUND((F6/26),2)</f>
        <v>1208.6199999999999</v>
      </c>
      <c r="H6" s="37">
        <f>ROUND((F6/2080),5)</f>
        <v>15.10769</v>
      </c>
      <c r="I6" s="25">
        <v>35807</v>
      </c>
      <c r="J6" s="20">
        <f t="shared" ref="J6:J32" si="2">ROUND((I6/26),2)</f>
        <v>1377.19</v>
      </c>
      <c r="K6" s="37">
        <f t="shared" ref="K6:K32" si="3">ROUND((I6/2080),5)</f>
        <v>17.2149</v>
      </c>
      <c r="L6" s="14"/>
      <c r="M6" s="15"/>
      <c r="N6" s="3"/>
      <c r="O6" s="14"/>
      <c r="P6" s="14"/>
      <c r="Q6" s="14"/>
      <c r="S6" s="2"/>
      <c r="T6" s="2"/>
      <c r="U6" s="2"/>
    </row>
    <row r="7" spans="2:21" s="4" customFormat="1" x14ac:dyDescent="0.2">
      <c r="B7" s="18">
        <v>2</v>
      </c>
      <c r="C7" s="26">
        <v>27040</v>
      </c>
      <c r="D7" s="12">
        <f t="shared" si="0"/>
        <v>1040</v>
      </c>
      <c r="E7" s="22">
        <f t="shared" ref="E7:E32" si="4">ROUND((C7/2080),5)</f>
        <v>13</v>
      </c>
      <c r="F7" s="26">
        <v>32663</v>
      </c>
      <c r="G7" s="12">
        <f t="shared" ref="G7:G32" si="5">ROUND((F7/26),2)</f>
        <v>1256.27</v>
      </c>
      <c r="H7" s="22">
        <f t="shared" ref="H7:H32" si="6">ROUND((F7/2080),5)</f>
        <v>15.70337</v>
      </c>
      <c r="I7" s="26">
        <v>38285</v>
      </c>
      <c r="J7" s="12">
        <f t="shared" si="2"/>
        <v>1472.5</v>
      </c>
      <c r="K7" s="22">
        <f t="shared" si="3"/>
        <v>18.40625</v>
      </c>
      <c r="L7" s="14"/>
      <c r="M7" s="15"/>
      <c r="N7" s="3"/>
      <c r="O7" s="14"/>
      <c r="P7" s="14"/>
      <c r="Q7" s="14"/>
      <c r="S7" s="2"/>
      <c r="T7" s="2"/>
      <c r="U7" s="2"/>
    </row>
    <row r="8" spans="2:21" s="4" customFormat="1" x14ac:dyDescent="0.2">
      <c r="B8" s="18">
        <v>3</v>
      </c>
      <c r="C8" s="26">
        <v>27341</v>
      </c>
      <c r="D8" s="12">
        <f t="shared" si="0"/>
        <v>1051.58</v>
      </c>
      <c r="E8" s="22">
        <f t="shared" si="4"/>
        <v>13.14471</v>
      </c>
      <c r="F8" s="26">
        <v>34176</v>
      </c>
      <c r="G8" s="12">
        <f t="shared" si="5"/>
        <v>1314.46</v>
      </c>
      <c r="H8" s="22">
        <f t="shared" si="6"/>
        <v>16.430769999999999</v>
      </c>
      <c r="I8" s="26">
        <v>41011</v>
      </c>
      <c r="J8" s="12">
        <f t="shared" si="2"/>
        <v>1577.35</v>
      </c>
      <c r="K8" s="22">
        <f t="shared" si="3"/>
        <v>19.716830000000002</v>
      </c>
      <c r="L8" s="14"/>
      <c r="M8" s="15"/>
      <c r="N8" s="3"/>
      <c r="O8" s="14"/>
      <c r="P8" s="14"/>
      <c r="Q8" s="14"/>
      <c r="S8" s="2"/>
      <c r="T8" s="2"/>
      <c r="U8" s="2"/>
    </row>
    <row r="9" spans="2:21" s="4" customFormat="1" x14ac:dyDescent="0.2">
      <c r="B9" s="18">
        <v>4</v>
      </c>
      <c r="C9" s="26">
        <v>29240</v>
      </c>
      <c r="D9" s="12">
        <f t="shared" si="0"/>
        <v>1124.6199999999999</v>
      </c>
      <c r="E9" s="22">
        <f t="shared" si="4"/>
        <v>14.057689999999999</v>
      </c>
      <c r="F9" s="26">
        <v>36551</v>
      </c>
      <c r="G9" s="12">
        <f t="shared" si="5"/>
        <v>1405.81</v>
      </c>
      <c r="H9" s="22">
        <f t="shared" si="6"/>
        <v>17.572600000000001</v>
      </c>
      <c r="I9" s="26">
        <v>43861</v>
      </c>
      <c r="J9" s="12">
        <f t="shared" si="2"/>
        <v>1686.96</v>
      </c>
      <c r="K9" s="22">
        <f t="shared" si="3"/>
        <v>21.087019999999999</v>
      </c>
      <c r="L9" s="14"/>
      <c r="M9" s="15"/>
      <c r="N9" s="3"/>
      <c r="O9" s="14"/>
      <c r="P9" s="14"/>
      <c r="Q9" s="14"/>
      <c r="S9" s="2"/>
      <c r="T9" s="2"/>
      <c r="U9" s="2"/>
    </row>
    <row r="10" spans="2:21" s="4" customFormat="1" x14ac:dyDescent="0.2">
      <c r="B10" s="18">
        <v>5</v>
      </c>
      <c r="C10" s="26">
        <v>31285</v>
      </c>
      <c r="D10" s="12">
        <f t="shared" si="0"/>
        <v>1203.27</v>
      </c>
      <c r="E10" s="22">
        <f t="shared" si="4"/>
        <v>15.04087</v>
      </c>
      <c r="F10" s="26">
        <v>39132</v>
      </c>
      <c r="G10" s="12">
        <f t="shared" si="5"/>
        <v>1505.08</v>
      </c>
      <c r="H10" s="22">
        <f t="shared" si="6"/>
        <v>18.813459999999999</v>
      </c>
      <c r="I10" s="26">
        <v>46979</v>
      </c>
      <c r="J10" s="12">
        <f t="shared" si="2"/>
        <v>1806.88</v>
      </c>
      <c r="K10" s="22">
        <f t="shared" si="3"/>
        <v>22.58606</v>
      </c>
      <c r="L10" s="14"/>
      <c r="M10" s="15"/>
      <c r="N10" s="3"/>
      <c r="O10" s="14"/>
      <c r="P10" s="14"/>
      <c r="Q10" s="14"/>
      <c r="S10" s="2"/>
      <c r="T10" s="2"/>
      <c r="U10" s="2"/>
    </row>
    <row r="11" spans="2:21" s="4" customFormat="1" x14ac:dyDescent="0.2">
      <c r="B11" s="18">
        <v>6</v>
      </c>
      <c r="C11" s="26">
        <v>33205</v>
      </c>
      <c r="D11" s="12">
        <f t="shared" si="0"/>
        <v>1277.1199999999999</v>
      </c>
      <c r="E11" s="22">
        <f t="shared" si="4"/>
        <v>15.963939999999999</v>
      </c>
      <c r="F11" s="26">
        <v>41507</v>
      </c>
      <c r="G11" s="12">
        <f t="shared" si="5"/>
        <v>1596.42</v>
      </c>
      <c r="H11" s="22">
        <f t="shared" si="6"/>
        <v>19.955290000000002</v>
      </c>
      <c r="I11" s="26">
        <v>49808</v>
      </c>
      <c r="J11" s="12">
        <f t="shared" si="2"/>
        <v>1915.69</v>
      </c>
      <c r="K11" s="22">
        <f t="shared" si="3"/>
        <v>23.946149999999999</v>
      </c>
      <c r="L11" s="14"/>
      <c r="M11" s="15"/>
      <c r="N11" s="136"/>
      <c r="O11" s="14"/>
      <c r="P11" s="14"/>
      <c r="Q11" s="14"/>
      <c r="S11" s="2"/>
      <c r="T11" s="2"/>
      <c r="U11" s="2"/>
    </row>
    <row r="12" spans="2:21" s="4" customFormat="1" x14ac:dyDescent="0.2">
      <c r="B12" s="18">
        <v>7</v>
      </c>
      <c r="C12" s="26">
        <v>36179</v>
      </c>
      <c r="D12" s="12">
        <f t="shared" si="0"/>
        <v>1391.5</v>
      </c>
      <c r="E12" s="22">
        <f t="shared" si="4"/>
        <v>17.393750000000001</v>
      </c>
      <c r="F12" s="26">
        <v>45224</v>
      </c>
      <c r="G12" s="12">
        <f t="shared" si="5"/>
        <v>1739.38</v>
      </c>
      <c r="H12" s="22">
        <f t="shared" si="6"/>
        <v>21.74231</v>
      </c>
      <c r="I12" s="26">
        <v>54268</v>
      </c>
      <c r="J12" s="12">
        <f t="shared" si="2"/>
        <v>2087.23</v>
      </c>
      <c r="K12" s="22">
        <f t="shared" si="3"/>
        <v>26.09038</v>
      </c>
      <c r="L12" s="3"/>
      <c r="M12" s="3"/>
      <c r="N12" s="3"/>
      <c r="O12" s="14"/>
      <c r="P12" s="14"/>
      <c r="Q12" s="14"/>
      <c r="S12" s="2"/>
      <c r="T12" s="2"/>
      <c r="U12" s="2"/>
    </row>
    <row r="13" spans="2:21" s="4" customFormat="1" x14ac:dyDescent="0.2">
      <c r="B13" s="18">
        <v>8</v>
      </c>
      <c r="C13" s="26">
        <v>38657</v>
      </c>
      <c r="D13" s="12">
        <f t="shared" si="0"/>
        <v>1486.81</v>
      </c>
      <c r="E13" s="22">
        <f t="shared" si="4"/>
        <v>18.585100000000001</v>
      </c>
      <c r="F13" s="26">
        <v>48321</v>
      </c>
      <c r="G13" s="12">
        <f t="shared" si="5"/>
        <v>1858.5</v>
      </c>
      <c r="H13" s="22">
        <f t="shared" si="6"/>
        <v>23.231249999999999</v>
      </c>
      <c r="I13" s="26">
        <v>57985</v>
      </c>
      <c r="J13" s="12">
        <f t="shared" si="2"/>
        <v>2230.19</v>
      </c>
      <c r="K13" s="22">
        <f t="shared" si="3"/>
        <v>27.877400000000002</v>
      </c>
      <c r="L13" s="3"/>
      <c r="M13" s="3"/>
      <c r="N13" s="3"/>
      <c r="O13" s="14"/>
      <c r="P13" s="14"/>
      <c r="Q13" s="14"/>
      <c r="S13" s="2"/>
      <c r="T13" s="2"/>
      <c r="U13" s="2"/>
    </row>
    <row r="14" spans="2:21" s="4" customFormat="1" x14ac:dyDescent="0.2">
      <c r="B14" s="18">
        <v>9</v>
      </c>
      <c r="C14" s="26">
        <v>41383</v>
      </c>
      <c r="D14" s="12">
        <f t="shared" si="0"/>
        <v>1591.65</v>
      </c>
      <c r="E14" s="22">
        <f t="shared" si="4"/>
        <v>19.895669999999999</v>
      </c>
      <c r="F14" s="26">
        <v>51729</v>
      </c>
      <c r="G14" s="12">
        <f t="shared" si="5"/>
        <v>1989.58</v>
      </c>
      <c r="H14" s="22">
        <f t="shared" si="6"/>
        <v>24.869710000000001</v>
      </c>
      <c r="I14" s="26">
        <v>62074</v>
      </c>
      <c r="J14" s="12">
        <f t="shared" si="2"/>
        <v>2387.46</v>
      </c>
      <c r="K14" s="22">
        <f t="shared" si="3"/>
        <v>29.84327</v>
      </c>
      <c r="L14" s="6"/>
      <c r="M14" s="6"/>
      <c r="N14" s="6"/>
      <c r="O14" s="14"/>
      <c r="P14" s="14"/>
      <c r="Q14" s="14"/>
      <c r="S14" s="2"/>
      <c r="T14" s="2"/>
      <c r="U14" s="2"/>
    </row>
    <row r="15" spans="2:21" s="4" customFormat="1" x14ac:dyDescent="0.2">
      <c r="B15" s="18">
        <v>10</v>
      </c>
      <c r="C15" s="26">
        <v>44274</v>
      </c>
      <c r="D15" s="12">
        <f t="shared" si="0"/>
        <v>1702.85</v>
      </c>
      <c r="E15" s="22">
        <f t="shared" si="4"/>
        <v>21.28558</v>
      </c>
      <c r="F15" s="26">
        <v>55342</v>
      </c>
      <c r="G15" s="12">
        <f t="shared" si="5"/>
        <v>2128.54</v>
      </c>
      <c r="H15" s="22">
        <f t="shared" si="6"/>
        <v>26.606729999999999</v>
      </c>
      <c r="I15" s="26">
        <v>66410</v>
      </c>
      <c r="J15" s="12">
        <f t="shared" si="2"/>
        <v>2554.23</v>
      </c>
      <c r="K15" s="22">
        <f t="shared" si="3"/>
        <v>31.927879999999998</v>
      </c>
      <c r="L15" s="6"/>
      <c r="M15" s="6"/>
      <c r="N15" s="6"/>
      <c r="O15" s="14"/>
      <c r="P15" s="14"/>
      <c r="Q15" s="14"/>
      <c r="S15" s="2"/>
      <c r="T15" s="2"/>
      <c r="U15" s="2"/>
    </row>
    <row r="16" spans="2:21" s="4" customFormat="1" x14ac:dyDescent="0.2">
      <c r="B16" s="18">
        <v>11</v>
      </c>
      <c r="C16" s="26">
        <v>47330</v>
      </c>
      <c r="D16" s="12">
        <f t="shared" si="0"/>
        <v>1820.38</v>
      </c>
      <c r="E16" s="22">
        <f t="shared" si="4"/>
        <v>22.754809999999999</v>
      </c>
      <c r="F16" s="26">
        <v>59163</v>
      </c>
      <c r="G16" s="12">
        <f t="shared" si="5"/>
        <v>2275.5</v>
      </c>
      <c r="H16" s="22">
        <f t="shared" si="6"/>
        <v>28.443750000000001</v>
      </c>
      <c r="I16" s="26">
        <v>70995</v>
      </c>
      <c r="J16" s="12">
        <f t="shared" si="2"/>
        <v>2730.58</v>
      </c>
      <c r="K16" s="22">
        <f t="shared" si="3"/>
        <v>34.132210000000001</v>
      </c>
      <c r="L16" s="137"/>
      <c r="M16" s="6"/>
      <c r="N16" s="6"/>
      <c r="O16" s="14"/>
      <c r="P16" s="14"/>
      <c r="Q16" s="14"/>
      <c r="S16" s="2"/>
      <c r="T16" s="2"/>
      <c r="U16" s="2"/>
    </row>
    <row r="17" spans="2:21" s="4" customFormat="1" x14ac:dyDescent="0.2">
      <c r="B17" s="18">
        <v>12</v>
      </c>
      <c r="C17" s="26">
        <v>50716</v>
      </c>
      <c r="D17" s="12">
        <f t="shared" si="0"/>
        <v>1950.62</v>
      </c>
      <c r="E17" s="22">
        <f t="shared" si="4"/>
        <v>24.38269</v>
      </c>
      <c r="F17" s="26">
        <v>63396</v>
      </c>
      <c r="G17" s="12">
        <f t="shared" si="5"/>
        <v>2438.31</v>
      </c>
      <c r="H17" s="22">
        <f t="shared" si="6"/>
        <v>30.478850000000001</v>
      </c>
      <c r="I17" s="26">
        <v>76075</v>
      </c>
      <c r="J17" s="12">
        <f t="shared" si="2"/>
        <v>2925.96</v>
      </c>
      <c r="K17" s="22">
        <f t="shared" si="3"/>
        <v>36.57452</v>
      </c>
      <c r="L17" s="13"/>
      <c r="M17" s="13"/>
      <c r="N17" s="136"/>
      <c r="O17" s="14"/>
      <c r="P17" s="14"/>
      <c r="Q17" s="14"/>
      <c r="S17" s="2"/>
      <c r="T17" s="2"/>
      <c r="U17" s="2"/>
    </row>
    <row r="18" spans="2:21" s="4" customFormat="1" x14ac:dyDescent="0.2">
      <c r="B18" s="18">
        <v>13</v>
      </c>
      <c r="C18" s="26">
        <v>54020</v>
      </c>
      <c r="D18" s="12">
        <f t="shared" si="0"/>
        <v>2077.69</v>
      </c>
      <c r="E18" s="22">
        <f t="shared" si="4"/>
        <v>25.971150000000002</v>
      </c>
      <c r="F18" s="26">
        <v>67526</v>
      </c>
      <c r="G18" s="12">
        <f t="shared" si="5"/>
        <v>2597.15</v>
      </c>
      <c r="H18" s="22">
        <f t="shared" si="6"/>
        <v>32.464419999999997</v>
      </c>
      <c r="I18" s="26">
        <v>81031</v>
      </c>
      <c r="J18" s="12">
        <f t="shared" si="2"/>
        <v>3116.58</v>
      </c>
      <c r="K18" s="22">
        <f t="shared" si="3"/>
        <v>38.957210000000003</v>
      </c>
      <c r="L18" s="14"/>
      <c r="M18" s="16"/>
      <c r="N18" s="6"/>
      <c r="O18" s="14"/>
      <c r="P18" s="14"/>
      <c r="Q18" s="14"/>
      <c r="S18" s="2"/>
      <c r="T18" s="2"/>
      <c r="U18" s="2"/>
    </row>
    <row r="19" spans="2:21" s="4" customFormat="1" x14ac:dyDescent="0.2">
      <c r="B19" s="18">
        <v>14</v>
      </c>
      <c r="C19" s="26">
        <v>57820</v>
      </c>
      <c r="D19" s="12">
        <f t="shared" si="0"/>
        <v>2223.85</v>
      </c>
      <c r="E19" s="22">
        <f t="shared" si="4"/>
        <v>27.798079999999999</v>
      </c>
      <c r="F19" s="26">
        <v>72275</v>
      </c>
      <c r="G19" s="12">
        <f t="shared" si="5"/>
        <v>2779.81</v>
      </c>
      <c r="H19" s="22">
        <f t="shared" si="6"/>
        <v>34.747599999999998</v>
      </c>
      <c r="I19" s="26">
        <v>86730</v>
      </c>
      <c r="J19" s="12">
        <f t="shared" si="2"/>
        <v>3335.77</v>
      </c>
      <c r="K19" s="22">
        <f t="shared" si="3"/>
        <v>41.697119999999998</v>
      </c>
      <c r="L19" s="14"/>
      <c r="M19" s="16"/>
      <c r="N19" s="6"/>
      <c r="O19" s="14"/>
      <c r="P19" s="14"/>
      <c r="Q19" s="14"/>
      <c r="S19" s="2"/>
      <c r="T19" s="2"/>
      <c r="U19" s="2"/>
    </row>
    <row r="20" spans="2:21" s="4" customFormat="1" x14ac:dyDescent="0.2">
      <c r="B20" s="18">
        <v>15</v>
      </c>
      <c r="C20" s="26">
        <v>59709</v>
      </c>
      <c r="D20" s="12">
        <f t="shared" si="0"/>
        <v>2296.5</v>
      </c>
      <c r="E20" s="22">
        <f t="shared" si="4"/>
        <v>28.706250000000001</v>
      </c>
      <c r="F20" s="26">
        <v>77541</v>
      </c>
      <c r="G20" s="12">
        <f t="shared" si="5"/>
        <v>2982.35</v>
      </c>
      <c r="H20" s="22">
        <f t="shared" si="6"/>
        <v>37.279330000000002</v>
      </c>
      <c r="I20" s="26">
        <v>95372</v>
      </c>
      <c r="J20" s="12">
        <f t="shared" si="2"/>
        <v>3668.15</v>
      </c>
      <c r="K20" s="22">
        <f t="shared" si="3"/>
        <v>45.85192</v>
      </c>
      <c r="L20" s="14"/>
      <c r="M20" s="16"/>
      <c r="N20" s="6"/>
      <c r="O20" s="14"/>
      <c r="P20" s="14"/>
      <c r="Q20" s="14"/>
      <c r="S20" s="2"/>
      <c r="T20" s="2"/>
      <c r="U20" s="2"/>
    </row>
    <row r="21" spans="2:21" s="4" customFormat="1" x14ac:dyDescent="0.2">
      <c r="B21" s="18">
        <v>16</v>
      </c>
      <c r="C21" s="26">
        <v>65677</v>
      </c>
      <c r="D21" s="12">
        <f t="shared" si="0"/>
        <v>2526.04</v>
      </c>
      <c r="E21" s="22">
        <f t="shared" si="4"/>
        <v>31.575479999999999</v>
      </c>
      <c r="F21" s="26">
        <v>85295</v>
      </c>
      <c r="G21" s="12">
        <f t="shared" si="5"/>
        <v>3280.58</v>
      </c>
      <c r="H21" s="22">
        <f t="shared" si="6"/>
        <v>41.007210000000001</v>
      </c>
      <c r="I21" s="26">
        <v>104912</v>
      </c>
      <c r="J21" s="12">
        <f t="shared" si="2"/>
        <v>4035.08</v>
      </c>
      <c r="K21" s="22">
        <f t="shared" si="3"/>
        <v>50.438459999999999</v>
      </c>
      <c r="L21" s="14"/>
      <c r="M21" s="16"/>
      <c r="N21" s="6"/>
      <c r="O21" s="14"/>
      <c r="P21" s="14"/>
      <c r="Q21" s="14"/>
      <c r="S21" s="2"/>
      <c r="T21" s="2"/>
      <c r="U21" s="2"/>
    </row>
    <row r="22" spans="2:21" s="4" customFormat="1" x14ac:dyDescent="0.2">
      <c r="B22" s="18">
        <v>17</v>
      </c>
      <c r="C22" s="26">
        <v>72244</v>
      </c>
      <c r="D22" s="12">
        <f t="shared" si="0"/>
        <v>2778.62</v>
      </c>
      <c r="E22" s="22">
        <f t="shared" si="4"/>
        <v>34.732689999999998</v>
      </c>
      <c r="F22" s="26">
        <v>93824</v>
      </c>
      <c r="G22" s="12">
        <f t="shared" si="5"/>
        <v>3608.62</v>
      </c>
      <c r="H22" s="22">
        <f t="shared" si="6"/>
        <v>45.107689999999998</v>
      </c>
      <c r="I22" s="26">
        <v>115403</v>
      </c>
      <c r="J22" s="12">
        <f t="shared" si="2"/>
        <v>4438.58</v>
      </c>
      <c r="K22" s="22">
        <f t="shared" si="3"/>
        <v>55.482210000000002</v>
      </c>
      <c r="L22" s="14"/>
      <c r="M22" s="16"/>
      <c r="N22" s="6"/>
      <c r="O22" s="14"/>
      <c r="P22" s="14"/>
      <c r="Q22" s="14"/>
      <c r="S22" s="2"/>
      <c r="T22" s="2"/>
      <c r="U22" s="2"/>
    </row>
    <row r="23" spans="2:21" s="4" customFormat="1" x14ac:dyDescent="0.2">
      <c r="B23" s="18">
        <v>18</v>
      </c>
      <c r="C23" s="26">
        <v>79472</v>
      </c>
      <c r="D23" s="12">
        <f t="shared" si="0"/>
        <v>3056.62</v>
      </c>
      <c r="E23" s="22">
        <f t="shared" si="4"/>
        <v>38.207689999999999</v>
      </c>
      <c r="F23" s="26">
        <v>103209</v>
      </c>
      <c r="G23" s="12">
        <f t="shared" si="5"/>
        <v>3969.58</v>
      </c>
      <c r="H23" s="22">
        <f t="shared" si="6"/>
        <v>49.619709999999998</v>
      </c>
      <c r="I23" s="26">
        <v>126946</v>
      </c>
      <c r="J23" s="12">
        <f t="shared" si="2"/>
        <v>4882.54</v>
      </c>
      <c r="K23" s="22">
        <f t="shared" si="3"/>
        <v>61.031730000000003</v>
      </c>
      <c r="L23" s="14"/>
      <c r="M23" s="16"/>
      <c r="N23" s="6"/>
      <c r="O23" s="14"/>
      <c r="P23" s="14"/>
      <c r="Q23" s="14"/>
      <c r="S23" s="2"/>
      <c r="T23" s="2"/>
      <c r="U23" s="2"/>
    </row>
    <row r="24" spans="2:21" s="4" customFormat="1" x14ac:dyDescent="0.2">
      <c r="B24" s="18">
        <v>19</v>
      </c>
      <c r="C24" s="26">
        <v>87422</v>
      </c>
      <c r="D24" s="12">
        <f t="shared" si="0"/>
        <v>3362.38</v>
      </c>
      <c r="E24" s="22">
        <f t="shared" si="4"/>
        <v>42.029809999999998</v>
      </c>
      <c r="F24" s="26">
        <v>113534</v>
      </c>
      <c r="G24" s="12">
        <f t="shared" si="5"/>
        <v>4366.6899999999996</v>
      </c>
      <c r="H24" s="22">
        <f t="shared" si="6"/>
        <v>54.583649999999999</v>
      </c>
      <c r="I24" s="26">
        <v>139646</v>
      </c>
      <c r="J24" s="12">
        <f t="shared" si="2"/>
        <v>5371</v>
      </c>
      <c r="K24" s="22">
        <f t="shared" si="3"/>
        <v>67.137500000000003</v>
      </c>
      <c r="L24" s="14"/>
      <c r="M24" s="16"/>
      <c r="N24" s="6"/>
      <c r="O24" s="14"/>
      <c r="P24" s="14"/>
      <c r="Q24" s="14"/>
      <c r="S24" s="2"/>
      <c r="T24" s="2"/>
      <c r="U24" s="2"/>
    </row>
    <row r="25" spans="2:21" s="4" customFormat="1" x14ac:dyDescent="0.2">
      <c r="B25" s="18">
        <v>20</v>
      </c>
      <c r="C25" s="26">
        <v>96167</v>
      </c>
      <c r="D25" s="12">
        <f t="shared" si="0"/>
        <v>3698.73</v>
      </c>
      <c r="E25" s="22">
        <f t="shared" si="4"/>
        <v>46.23413</v>
      </c>
      <c r="F25" s="26">
        <v>124891</v>
      </c>
      <c r="G25" s="12">
        <f t="shared" si="5"/>
        <v>4803.5</v>
      </c>
      <c r="H25" s="22">
        <f t="shared" si="6"/>
        <v>60.043750000000003</v>
      </c>
      <c r="I25" s="26">
        <v>153615</v>
      </c>
      <c r="J25" s="12">
        <f t="shared" si="2"/>
        <v>5908.27</v>
      </c>
      <c r="K25" s="22">
        <f t="shared" si="3"/>
        <v>73.853369999999998</v>
      </c>
      <c r="L25" s="14"/>
      <c r="M25" s="16"/>
      <c r="N25" s="6"/>
      <c r="O25" s="14"/>
      <c r="P25" s="14"/>
      <c r="Q25" s="14"/>
      <c r="S25" s="2"/>
      <c r="T25" s="2"/>
      <c r="U25" s="2"/>
    </row>
    <row r="26" spans="2:21" s="4" customFormat="1" x14ac:dyDescent="0.2">
      <c r="B26" s="18">
        <v>21</v>
      </c>
      <c r="C26" s="26">
        <v>105790</v>
      </c>
      <c r="D26" s="12">
        <f t="shared" si="0"/>
        <v>4068.85</v>
      </c>
      <c r="E26" s="22">
        <f t="shared" si="4"/>
        <v>50.860579999999999</v>
      </c>
      <c r="F26" s="26">
        <v>137385</v>
      </c>
      <c r="G26" s="12">
        <f t="shared" si="5"/>
        <v>5284.04</v>
      </c>
      <c r="H26" s="22">
        <f t="shared" si="6"/>
        <v>66.050479999999993</v>
      </c>
      <c r="I26" s="26">
        <v>168979</v>
      </c>
      <c r="J26" s="12">
        <f t="shared" si="2"/>
        <v>6499.19</v>
      </c>
      <c r="K26" s="22">
        <f t="shared" si="3"/>
        <v>81.239900000000006</v>
      </c>
      <c r="L26" s="14"/>
      <c r="M26" s="16"/>
      <c r="N26" s="136"/>
      <c r="O26" s="14"/>
      <c r="P26" s="14"/>
      <c r="Q26" s="14"/>
      <c r="S26" s="2"/>
      <c r="T26" s="2"/>
      <c r="U26" s="2"/>
    </row>
    <row r="27" spans="2:21" x14ac:dyDescent="0.2">
      <c r="B27" s="18">
        <v>22</v>
      </c>
      <c r="C27" s="26">
        <v>116363</v>
      </c>
      <c r="D27" s="12">
        <f t="shared" si="0"/>
        <v>4475.5</v>
      </c>
      <c r="E27" s="22">
        <f t="shared" si="4"/>
        <v>55.943750000000001</v>
      </c>
      <c r="F27" s="26">
        <v>151127</v>
      </c>
      <c r="G27" s="12">
        <f t="shared" si="5"/>
        <v>5812.58</v>
      </c>
      <c r="H27" s="22">
        <f t="shared" si="6"/>
        <v>72.657210000000006</v>
      </c>
      <c r="I27" s="26">
        <v>185891</v>
      </c>
      <c r="J27" s="12">
        <f t="shared" si="2"/>
        <v>7149.65</v>
      </c>
      <c r="K27" s="22">
        <f t="shared" si="3"/>
        <v>89.370670000000004</v>
      </c>
      <c r="L27" s="1"/>
      <c r="M27" s="1"/>
      <c r="N27" s="6"/>
      <c r="O27" s="14"/>
      <c r="P27" s="14"/>
      <c r="Q27" s="14"/>
      <c r="S27" s="2"/>
      <c r="T27" s="2"/>
      <c r="U27" s="2"/>
    </row>
    <row r="28" spans="2:21" x14ac:dyDescent="0.2">
      <c r="B28" s="18">
        <v>23</v>
      </c>
      <c r="C28" s="26">
        <v>128009</v>
      </c>
      <c r="D28" s="12">
        <f t="shared" si="0"/>
        <v>4923.42</v>
      </c>
      <c r="E28" s="22">
        <f t="shared" si="4"/>
        <v>61.542789999999997</v>
      </c>
      <c r="F28" s="26">
        <v>166243</v>
      </c>
      <c r="G28" s="12">
        <f t="shared" si="5"/>
        <v>6393.96</v>
      </c>
      <c r="H28" s="22">
        <f t="shared" si="6"/>
        <v>79.924520000000001</v>
      </c>
      <c r="I28" s="26">
        <v>204476</v>
      </c>
      <c r="J28" s="12">
        <f t="shared" si="2"/>
        <v>7864.46</v>
      </c>
      <c r="K28" s="22">
        <f t="shared" si="3"/>
        <v>98.305769999999995</v>
      </c>
      <c r="L28" s="1"/>
      <c r="M28" s="1"/>
      <c r="N28" s="6"/>
      <c r="O28" s="14"/>
      <c r="P28" s="14"/>
      <c r="Q28" s="14"/>
      <c r="S28" s="2"/>
      <c r="T28" s="2"/>
      <c r="U28" s="2"/>
    </row>
    <row r="29" spans="2:21" x14ac:dyDescent="0.2">
      <c r="B29" s="18">
        <v>24</v>
      </c>
      <c r="C29" s="26">
        <v>140802</v>
      </c>
      <c r="D29" s="12">
        <f t="shared" si="0"/>
        <v>5415.46</v>
      </c>
      <c r="E29" s="22">
        <f t="shared" si="4"/>
        <v>67.693269999999998</v>
      </c>
      <c r="F29" s="26">
        <v>182866</v>
      </c>
      <c r="G29" s="12">
        <f t="shared" si="5"/>
        <v>7033.31</v>
      </c>
      <c r="H29" s="22">
        <f t="shared" si="6"/>
        <v>87.916349999999994</v>
      </c>
      <c r="I29" s="26">
        <v>224930</v>
      </c>
      <c r="J29" s="12">
        <f t="shared" si="2"/>
        <v>8651.15</v>
      </c>
      <c r="K29" s="22">
        <f t="shared" si="3"/>
        <v>108.13942</v>
      </c>
      <c r="L29" s="1"/>
      <c r="M29" s="1"/>
      <c r="N29" s="6"/>
      <c r="O29" s="14"/>
      <c r="P29" s="14"/>
      <c r="Q29" s="14"/>
      <c r="S29" s="2"/>
      <c r="T29" s="2"/>
      <c r="U29" s="2"/>
    </row>
    <row r="30" spans="2:21" x14ac:dyDescent="0.2">
      <c r="B30" s="18">
        <v>25</v>
      </c>
      <c r="C30" s="26">
        <v>154885</v>
      </c>
      <c r="D30" s="12">
        <f t="shared" si="0"/>
        <v>5957.12</v>
      </c>
      <c r="E30" s="22">
        <f t="shared" si="4"/>
        <v>74.463939999999994</v>
      </c>
      <c r="F30" s="26">
        <v>201152</v>
      </c>
      <c r="G30" s="12">
        <f t="shared" si="5"/>
        <v>7736.62</v>
      </c>
      <c r="H30" s="22">
        <f t="shared" si="6"/>
        <v>96.707689999999999</v>
      </c>
      <c r="I30" s="26">
        <v>247418</v>
      </c>
      <c r="J30" s="12">
        <f t="shared" si="2"/>
        <v>9516.08</v>
      </c>
      <c r="K30" s="22">
        <f t="shared" si="3"/>
        <v>118.95095999999999</v>
      </c>
      <c r="L30" s="1"/>
      <c r="M30" s="1"/>
      <c r="N30" s="6"/>
      <c r="O30" s="14"/>
      <c r="P30" s="14"/>
      <c r="Q30" s="14"/>
      <c r="S30" s="2"/>
      <c r="T30" s="2"/>
      <c r="U30" s="2"/>
    </row>
    <row r="31" spans="2:21" x14ac:dyDescent="0.2">
      <c r="B31" s="18">
        <v>26</v>
      </c>
      <c r="C31" s="26">
        <v>170373</v>
      </c>
      <c r="D31" s="12">
        <f t="shared" si="0"/>
        <v>6552.81</v>
      </c>
      <c r="E31" s="22">
        <f t="shared" si="4"/>
        <v>81.9101</v>
      </c>
      <c r="F31" s="26">
        <v>221265</v>
      </c>
      <c r="G31" s="12">
        <f t="shared" si="5"/>
        <v>8510.19</v>
      </c>
      <c r="H31" s="22">
        <f t="shared" si="6"/>
        <v>106.37739999999999</v>
      </c>
      <c r="I31" s="26">
        <v>272157</v>
      </c>
      <c r="J31" s="12">
        <f t="shared" si="2"/>
        <v>10467.58</v>
      </c>
      <c r="K31" s="22">
        <f t="shared" si="3"/>
        <v>130.84470999999999</v>
      </c>
      <c r="L31" s="1"/>
      <c r="M31" s="1"/>
      <c r="N31" s="6"/>
      <c r="O31" s="14"/>
      <c r="P31" s="14"/>
      <c r="Q31" s="14"/>
      <c r="S31" s="2"/>
      <c r="T31" s="2"/>
      <c r="U31" s="2"/>
    </row>
    <row r="32" spans="2:21" ht="13.5" thickBot="1" x14ac:dyDescent="0.25">
      <c r="B32" s="19">
        <v>27</v>
      </c>
      <c r="C32" s="27">
        <v>187409</v>
      </c>
      <c r="D32" s="21">
        <f t="shared" si="0"/>
        <v>7208.04</v>
      </c>
      <c r="E32" s="135">
        <f t="shared" si="4"/>
        <v>90.100480000000005</v>
      </c>
      <c r="F32" s="27">
        <v>243391</v>
      </c>
      <c r="G32" s="21">
        <f t="shared" si="5"/>
        <v>9361.19</v>
      </c>
      <c r="H32" s="135">
        <f t="shared" si="6"/>
        <v>117.0149</v>
      </c>
      <c r="I32" s="27">
        <v>299373</v>
      </c>
      <c r="J32" s="21">
        <f t="shared" si="2"/>
        <v>11514.35</v>
      </c>
      <c r="K32" s="135">
        <f t="shared" si="3"/>
        <v>143.92932999999999</v>
      </c>
      <c r="L32" s="1"/>
      <c r="M32" s="1"/>
      <c r="N32" s="6"/>
      <c r="O32" s="14"/>
      <c r="P32" s="14"/>
      <c r="Q32" s="14"/>
      <c r="S32" s="2"/>
      <c r="T32" s="2"/>
      <c r="U32" s="2"/>
    </row>
    <row r="33" spans="2:21" ht="13.5" thickBo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21" ht="13.5" thickBot="1" x14ac:dyDescent="0.25">
      <c r="B34" s="148" t="s">
        <v>1096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50"/>
      <c r="M34" s="1"/>
      <c r="N34" s="1"/>
      <c r="O34" s="1"/>
    </row>
    <row r="35" spans="2:21" ht="13.5" thickBot="1" x14ac:dyDescent="0.25">
      <c r="B35" s="160" t="s">
        <v>1097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"/>
      <c r="N35" s="1"/>
      <c r="O35" s="1"/>
    </row>
    <row r="36" spans="2:21" x14ac:dyDescent="0.2">
      <c r="B36" s="129" t="s">
        <v>145</v>
      </c>
      <c r="C36" s="130"/>
      <c r="D36" s="157" t="s">
        <v>5</v>
      </c>
      <c r="E36" s="158"/>
      <c r="F36" s="159"/>
      <c r="G36" s="151" t="s">
        <v>230</v>
      </c>
      <c r="H36" s="152"/>
      <c r="I36" s="153"/>
      <c r="J36" s="157" t="s">
        <v>6</v>
      </c>
      <c r="K36" s="158"/>
      <c r="L36" s="159"/>
      <c r="M36" s="1"/>
      <c r="N36" s="1"/>
      <c r="O36" s="1"/>
    </row>
    <row r="37" spans="2:21" ht="13.5" thickBot="1" x14ac:dyDescent="0.25">
      <c r="B37" s="23" t="s">
        <v>4</v>
      </c>
      <c r="C37" s="24"/>
      <c r="D37" s="133" t="s">
        <v>120</v>
      </c>
      <c r="E37" s="11" t="s">
        <v>146</v>
      </c>
      <c r="F37" s="134" t="s">
        <v>121</v>
      </c>
      <c r="G37" s="28" t="s">
        <v>120</v>
      </c>
      <c r="H37" s="31" t="s">
        <v>146</v>
      </c>
      <c r="I37" s="29" t="s">
        <v>121</v>
      </c>
      <c r="J37" s="133" t="s">
        <v>120</v>
      </c>
      <c r="K37" s="11" t="s">
        <v>146</v>
      </c>
      <c r="L37" s="134" t="s">
        <v>121</v>
      </c>
      <c r="M37" s="1"/>
      <c r="N37" s="1"/>
      <c r="O37" s="1"/>
    </row>
    <row r="38" spans="2:21" x14ac:dyDescent="0.2">
      <c r="B38" s="131" t="s">
        <v>216</v>
      </c>
      <c r="C38" s="138"/>
      <c r="D38" s="25">
        <v>36138</v>
      </c>
      <c r="E38" s="32">
        <f t="shared" ref="E38:E43" si="7">ROUND((D38/26),2)</f>
        <v>1389.92</v>
      </c>
      <c r="F38" s="38">
        <f t="shared" ref="F38:F43" si="8">ROUND((D38/2080),5)</f>
        <v>17.374040000000001</v>
      </c>
      <c r="G38" s="25">
        <v>54207</v>
      </c>
      <c r="H38" s="20">
        <f t="shared" ref="H38" si="9">ROUND((G38/26),2)</f>
        <v>2084.88</v>
      </c>
      <c r="I38" s="37">
        <f t="shared" ref="I38" si="10">ROUND((G38/2080),5)</f>
        <v>26.061060000000001</v>
      </c>
      <c r="J38" s="25">
        <v>72275</v>
      </c>
      <c r="K38" s="32">
        <f t="shared" ref="K38:K43" si="11">ROUND((J38/26),2)</f>
        <v>2779.81</v>
      </c>
      <c r="L38" s="38">
        <f t="shared" ref="L38:L43" si="12">ROUND((J38/2080),5)</f>
        <v>34.747599999999998</v>
      </c>
      <c r="M38" s="1"/>
      <c r="N38" s="1"/>
      <c r="O38" s="14"/>
      <c r="P38" s="14"/>
      <c r="Q38" s="14"/>
      <c r="S38" s="2"/>
      <c r="T38" s="2"/>
      <c r="U38" s="2"/>
    </row>
    <row r="39" spans="2:21" x14ac:dyDescent="0.2">
      <c r="B39" s="30" t="s">
        <v>217</v>
      </c>
      <c r="C39" s="3"/>
      <c r="D39" s="26">
        <v>41558</v>
      </c>
      <c r="E39" s="16">
        <f t="shared" si="7"/>
        <v>1598.38</v>
      </c>
      <c r="F39" s="39">
        <f t="shared" si="8"/>
        <v>19.979810000000001</v>
      </c>
      <c r="G39" s="26">
        <v>62337</v>
      </c>
      <c r="H39" s="12">
        <f t="shared" ref="H39" si="13">ROUND((G39/26),2)</f>
        <v>2397.58</v>
      </c>
      <c r="I39" s="22">
        <f t="shared" ref="I39" si="14">ROUND((G39/2080),5)</f>
        <v>29.969709999999999</v>
      </c>
      <c r="J39" s="26">
        <v>83116</v>
      </c>
      <c r="K39" s="16">
        <f t="shared" si="11"/>
        <v>3196.77</v>
      </c>
      <c r="L39" s="39">
        <f t="shared" si="12"/>
        <v>39.959620000000001</v>
      </c>
      <c r="O39" s="14"/>
      <c r="P39" s="14"/>
      <c r="Q39" s="14"/>
      <c r="S39" s="2"/>
      <c r="T39" s="2"/>
      <c r="U39" s="2"/>
    </row>
    <row r="40" spans="2:21" x14ac:dyDescent="0.2">
      <c r="B40" s="30" t="s">
        <v>218</v>
      </c>
      <c r="C40" s="3"/>
      <c r="D40" s="26">
        <v>47792</v>
      </c>
      <c r="E40" s="16">
        <f t="shared" si="7"/>
        <v>1838.15</v>
      </c>
      <c r="F40" s="39">
        <f t="shared" si="8"/>
        <v>22.97692</v>
      </c>
      <c r="G40" s="26">
        <v>71688</v>
      </c>
      <c r="H40" s="12">
        <f t="shared" ref="H40:H43" si="15">ROUND((G40/26),2)</f>
        <v>2757.23</v>
      </c>
      <c r="I40" s="22">
        <f t="shared" ref="I40:I43" si="16">ROUND((G40/2080),5)</f>
        <v>34.465380000000003</v>
      </c>
      <c r="J40" s="26">
        <v>95584</v>
      </c>
      <c r="K40" s="16">
        <f t="shared" si="11"/>
        <v>3676.31</v>
      </c>
      <c r="L40" s="39">
        <f t="shared" si="12"/>
        <v>45.953850000000003</v>
      </c>
      <c r="O40" s="14"/>
      <c r="P40" s="14"/>
      <c r="Q40" s="14"/>
      <c r="S40" s="2"/>
      <c r="T40" s="2"/>
      <c r="U40" s="2"/>
    </row>
    <row r="41" spans="2:21" x14ac:dyDescent="0.2">
      <c r="B41" s="30" t="s">
        <v>219</v>
      </c>
      <c r="C41" s="3"/>
      <c r="D41" s="26">
        <v>57350</v>
      </c>
      <c r="E41" s="16">
        <f t="shared" si="7"/>
        <v>2205.77</v>
      </c>
      <c r="F41" s="39">
        <f t="shared" si="8"/>
        <v>27.572120000000002</v>
      </c>
      <c r="G41" s="26">
        <v>86025</v>
      </c>
      <c r="H41" s="12">
        <f t="shared" si="15"/>
        <v>3308.65</v>
      </c>
      <c r="I41" s="22">
        <f t="shared" si="16"/>
        <v>41.358170000000001</v>
      </c>
      <c r="J41" s="26">
        <v>114700</v>
      </c>
      <c r="K41" s="16">
        <f t="shared" si="11"/>
        <v>4411.54</v>
      </c>
      <c r="L41" s="39">
        <f t="shared" si="12"/>
        <v>55.14423</v>
      </c>
      <c r="O41" s="14"/>
      <c r="P41" s="14"/>
      <c r="Q41" s="14"/>
      <c r="S41" s="2"/>
      <c r="T41" s="2"/>
      <c r="U41" s="2"/>
    </row>
    <row r="42" spans="2:21" x14ac:dyDescent="0.2">
      <c r="B42" s="30" t="s">
        <v>220</v>
      </c>
      <c r="C42" s="3"/>
      <c r="D42" s="26">
        <v>65953</v>
      </c>
      <c r="E42" s="16">
        <f t="shared" si="7"/>
        <v>2536.65</v>
      </c>
      <c r="F42" s="39">
        <f t="shared" si="8"/>
        <v>31.708169999999999</v>
      </c>
      <c r="G42" s="26">
        <v>98930</v>
      </c>
      <c r="H42" s="12">
        <f t="shared" si="15"/>
        <v>3805</v>
      </c>
      <c r="I42" s="22">
        <f t="shared" si="16"/>
        <v>47.5625</v>
      </c>
      <c r="J42" s="26">
        <v>131906</v>
      </c>
      <c r="K42" s="16">
        <f t="shared" si="11"/>
        <v>5073.3100000000004</v>
      </c>
      <c r="L42" s="39">
        <f t="shared" si="12"/>
        <v>63.416350000000001</v>
      </c>
      <c r="O42" s="14"/>
      <c r="P42" s="14"/>
      <c r="Q42" s="14"/>
      <c r="S42" s="2"/>
      <c r="T42" s="2"/>
      <c r="U42" s="2"/>
    </row>
    <row r="43" spans="2:21" ht="13.5" thickBot="1" x14ac:dyDescent="0.25">
      <c r="B43" s="28" t="s">
        <v>221</v>
      </c>
      <c r="C43" s="139"/>
      <c r="D43" s="27">
        <v>75845</v>
      </c>
      <c r="E43" s="33">
        <f t="shared" si="7"/>
        <v>2917.12</v>
      </c>
      <c r="F43" s="40">
        <f t="shared" si="8"/>
        <v>36.463940000000001</v>
      </c>
      <c r="G43" s="27">
        <v>113769</v>
      </c>
      <c r="H43" s="21">
        <f t="shared" si="15"/>
        <v>4375.7299999999996</v>
      </c>
      <c r="I43" s="135">
        <f t="shared" si="16"/>
        <v>54.696629999999999</v>
      </c>
      <c r="J43" s="27">
        <v>151692</v>
      </c>
      <c r="K43" s="33">
        <f t="shared" si="11"/>
        <v>5834.31</v>
      </c>
      <c r="L43" s="40">
        <f t="shared" si="12"/>
        <v>72.928849999999997</v>
      </c>
      <c r="O43" s="14"/>
      <c r="P43" s="14"/>
      <c r="Q43" s="14"/>
      <c r="S43" s="2"/>
      <c r="T43" s="2"/>
      <c r="U43" s="2"/>
    </row>
    <row r="44" spans="2:21" x14ac:dyDescent="0.2">
      <c r="B44" s="3"/>
      <c r="C44" s="3"/>
      <c r="D44" s="3"/>
      <c r="E44" s="3"/>
      <c r="F44" s="3"/>
      <c r="G44" s="3"/>
      <c r="H44" s="3"/>
      <c r="I44" s="3"/>
    </row>
    <row r="45" spans="2:21" x14ac:dyDescent="0.2">
      <c r="B45" s="3"/>
      <c r="C45" s="3"/>
      <c r="D45" s="3"/>
      <c r="E45" s="3"/>
      <c r="F45" s="3"/>
      <c r="G45" s="3"/>
      <c r="H45" s="3"/>
      <c r="I45" s="3"/>
    </row>
    <row r="46" spans="2:21" x14ac:dyDescent="0.2">
      <c r="B46" s="3"/>
      <c r="C46" s="3"/>
      <c r="D46" s="3"/>
      <c r="E46" s="3"/>
      <c r="F46" s="3"/>
      <c r="G46" s="3"/>
      <c r="H46" s="3"/>
      <c r="I46" s="3"/>
    </row>
    <row r="47" spans="2:21" x14ac:dyDescent="0.2">
      <c r="B47" s="3"/>
      <c r="C47" s="3"/>
      <c r="D47" s="3"/>
      <c r="E47" s="3"/>
      <c r="F47" s="3"/>
      <c r="G47" s="3"/>
      <c r="H47" s="3"/>
      <c r="I47" s="3"/>
    </row>
    <row r="48" spans="2:21" ht="13.5" thickBot="1" x14ac:dyDescent="0.25">
      <c r="B48" s="3"/>
      <c r="C48" s="3"/>
      <c r="D48" s="3"/>
      <c r="E48" s="3"/>
      <c r="F48" s="3"/>
      <c r="G48" s="3"/>
      <c r="H48" s="3"/>
      <c r="I48" s="3"/>
    </row>
    <row r="49" spans="2:21" x14ac:dyDescent="0.2">
      <c r="B49" s="151" t="s">
        <v>1110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3"/>
    </row>
    <row r="50" spans="2:21" ht="13.5" thickBot="1" x14ac:dyDescent="0.25">
      <c r="B50" s="154" t="s">
        <v>1098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6"/>
    </row>
    <row r="51" spans="2:21" x14ac:dyDescent="0.2">
      <c r="B51" s="131" t="s">
        <v>145</v>
      </c>
      <c r="C51" s="132"/>
      <c r="D51" s="151" t="s">
        <v>5</v>
      </c>
      <c r="E51" s="152"/>
      <c r="F51" s="153"/>
      <c r="G51" s="151" t="s">
        <v>230</v>
      </c>
      <c r="H51" s="152"/>
      <c r="I51" s="153"/>
      <c r="J51" s="151" t="s">
        <v>6</v>
      </c>
      <c r="K51" s="152"/>
      <c r="L51" s="153"/>
    </row>
    <row r="52" spans="2:21" ht="13.5" thickBot="1" x14ac:dyDescent="0.25">
      <c r="B52" s="28" t="s">
        <v>4</v>
      </c>
      <c r="C52" s="29"/>
      <c r="D52" s="30" t="s">
        <v>120</v>
      </c>
      <c r="E52" s="128" t="s">
        <v>146</v>
      </c>
      <c r="F52" s="140" t="s">
        <v>121</v>
      </c>
      <c r="G52" s="28" t="s">
        <v>120</v>
      </c>
      <c r="H52" s="31" t="s">
        <v>146</v>
      </c>
      <c r="I52" s="29" t="s">
        <v>121</v>
      </c>
      <c r="J52" s="30" t="s">
        <v>120</v>
      </c>
      <c r="K52" s="128" t="s">
        <v>146</v>
      </c>
      <c r="L52" s="140" t="s">
        <v>121</v>
      </c>
    </row>
    <row r="53" spans="2:21" x14ac:dyDescent="0.2">
      <c r="B53" s="131" t="s">
        <v>222</v>
      </c>
      <c r="C53" s="138"/>
      <c r="D53" s="25">
        <v>27040</v>
      </c>
      <c r="E53" s="32">
        <f t="shared" ref="E53:E60" si="17">ROUND((D53/26),2)</f>
        <v>1040</v>
      </c>
      <c r="F53" s="38">
        <v>13</v>
      </c>
      <c r="G53" s="25">
        <v>35564</v>
      </c>
      <c r="H53" s="20">
        <f t="shared" ref="H53" si="18">ROUND((G53/26),2)</f>
        <v>1367.85</v>
      </c>
      <c r="I53" s="37">
        <f t="shared" ref="I53" si="19">ROUND((G53/2080),5)</f>
        <v>17.09808</v>
      </c>
      <c r="J53" s="25">
        <v>44088</v>
      </c>
      <c r="K53" s="32">
        <f t="shared" ref="K53:K60" si="20">ROUND((J53/26),2)</f>
        <v>1695.69</v>
      </c>
      <c r="L53" s="38">
        <f t="shared" ref="L53:L60" si="21">ROUND((J53/2080),5)</f>
        <v>21.196149999999999</v>
      </c>
      <c r="O53" s="14"/>
      <c r="P53" s="14"/>
      <c r="Q53" s="14"/>
      <c r="S53" s="2"/>
      <c r="T53" s="2"/>
      <c r="U53" s="2"/>
    </row>
    <row r="54" spans="2:21" x14ac:dyDescent="0.2">
      <c r="B54" s="30" t="s">
        <v>223</v>
      </c>
      <c r="C54" s="3"/>
      <c r="D54" s="26">
        <v>28125</v>
      </c>
      <c r="E54" s="16">
        <f t="shared" si="17"/>
        <v>1081.73</v>
      </c>
      <c r="F54" s="39">
        <f t="shared" ref="F54:F60" si="22">ROUND((D54/2080),5)</f>
        <v>13.52163</v>
      </c>
      <c r="G54" s="26">
        <v>39307</v>
      </c>
      <c r="H54" s="12">
        <f t="shared" ref="H54:H60" si="23">ROUND((G54/26),2)</f>
        <v>1511.81</v>
      </c>
      <c r="I54" s="22">
        <f t="shared" ref="I54:I60" si="24">ROUND((G54/2080),5)</f>
        <v>18.897600000000001</v>
      </c>
      <c r="J54" s="26">
        <v>50489</v>
      </c>
      <c r="K54" s="16">
        <f t="shared" si="20"/>
        <v>1941.88</v>
      </c>
      <c r="L54" s="39">
        <f t="shared" si="21"/>
        <v>24.27356</v>
      </c>
      <c r="O54" s="14"/>
      <c r="P54" s="14"/>
      <c r="Q54" s="14"/>
      <c r="S54" s="2"/>
      <c r="T54" s="2"/>
      <c r="U54" s="2"/>
    </row>
    <row r="55" spans="2:21" x14ac:dyDescent="0.2">
      <c r="B55" s="30" t="s">
        <v>224</v>
      </c>
      <c r="C55" s="3"/>
      <c r="D55" s="26">
        <v>32348</v>
      </c>
      <c r="E55" s="16">
        <f t="shared" si="17"/>
        <v>1244.1500000000001</v>
      </c>
      <c r="F55" s="39">
        <f t="shared" si="22"/>
        <v>15.551920000000001</v>
      </c>
      <c r="G55" s="26">
        <v>45208</v>
      </c>
      <c r="H55" s="12">
        <f t="shared" si="23"/>
        <v>1738.77</v>
      </c>
      <c r="I55" s="22">
        <f t="shared" si="24"/>
        <v>21.73462</v>
      </c>
      <c r="J55" s="26">
        <v>58068</v>
      </c>
      <c r="K55" s="16">
        <f t="shared" si="20"/>
        <v>2233.38</v>
      </c>
      <c r="L55" s="39">
        <f t="shared" si="21"/>
        <v>27.917310000000001</v>
      </c>
      <c r="O55" s="14"/>
      <c r="P55" s="14"/>
      <c r="Q55" s="14"/>
      <c r="S55" s="2"/>
      <c r="T55" s="2"/>
      <c r="U55" s="2"/>
    </row>
    <row r="56" spans="2:21" x14ac:dyDescent="0.2">
      <c r="B56" s="30" t="s">
        <v>225</v>
      </c>
      <c r="C56" s="3"/>
      <c r="D56" s="26">
        <v>37201</v>
      </c>
      <c r="E56" s="16">
        <f t="shared" si="17"/>
        <v>1430.81</v>
      </c>
      <c r="F56" s="39">
        <f t="shared" si="22"/>
        <v>17.885100000000001</v>
      </c>
      <c r="G56" s="26">
        <v>51992</v>
      </c>
      <c r="H56" s="12">
        <f t="shared" si="23"/>
        <v>1999.69</v>
      </c>
      <c r="I56" s="22">
        <f t="shared" si="24"/>
        <v>24.99615</v>
      </c>
      <c r="J56" s="26">
        <v>66782</v>
      </c>
      <c r="K56" s="16">
        <f t="shared" si="20"/>
        <v>2568.54</v>
      </c>
      <c r="L56" s="39">
        <f t="shared" si="21"/>
        <v>32.106729999999999</v>
      </c>
      <c r="O56" s="14"/>
      <c r="P56" s="14"/>
      <c r="Q56" s="14"/>
      <c r="S56" s="2"/>
      <c r="T56" s="2"/>
      <c r="U56" s="2"/>
    </row>
    <row r="57" spans="2:21" x14ac:dyDescent="0.2">
      <c r="B57" s="30" t="s">
        <v>226</v>
      </c>
      <c r="C57" s="3"/>
      <c r="D57" s="26">
        <v>42776</v>
      </c>
      <c r="E57" s="16">
        <f t="shared" si="17"/>
        <v>1645.23</v>
      </c>
      <c r="F57" s="39">
        <f t="shared" si="22"/>
        <v>20.565380000000001</v>
      </c>
      <c r="G57" s="26">
        <v>59787</v>
      </c>
      <c r="H57" s="12">
        <f t="shared" si="23"/>
        <v>2299.5</v>
      </c>
      <c r="I57" s="22">
        <f t="shared" si="24"/>
        <v>28.743749999999999</v>
      </c>
      <c r="J57" s="26">
        <v>76797</v>
      </c>
      <c r="K57" s="16">
        <f t="shared" si="20"/>
        <v>2953.73</v>
      </c>
      <c r="L57" s="39">
        <f t="shared" si="21"/>
        <v>36.92163</v>
      </c>
      <c r="O57" s="14"/>
      <c r="P57" s="14"/>
      <c r="Q57" s="14"/>
      <c r="S57" s="2"/>
      <c r="T57" s="2"/>
      <c r="U57" s="2"/>
    </row>
    <row r="58" spans="2:21" x14ac:dyDescent="0.2">
      <c r="B58" s="30" t="s">
        <v>227</v>
      </c>
      <c r="C58" s="3"/>
      <c r="D58" s="26">
        <v>49188</v>
      </c>
      <c r="E58" s="16">
        <f t="shared" si="17"/>
        <v>1891.85</v>
      </c>
      <c r="F58" s="39">
        <f t="shared" si="22"/>
        <v>23.64808</v>
      </c>
      <c r="G58" s="26">
        <v>68754</v>
      </c>
      <c r="H58" s="12">
        <f t="shared" si="23"/>
        <v>2644.38</v>
      </c>
      <c r="I58" s="22">
        <f t="shared" si="24"/>
        <v>33.054810000000003</v>
      </c>
      <c r="J58" s="26">
        <v>88320</v>
      </c>
      <c r="K58" s="16">
        <f t="shared" si="20"/>
        <v>3396.92</v>
      </c>
      <c r="L58" s="39">
        <f t="shared" si="21"/>
        <v>42.461539999999999</v>
      </c>
      <c r="O58" s="14"/>
      <c r="P58" s="14"/>
      <c r="Q58" s="14"/>
      <c r="S58" s="2"/>
      <c r="T58" s="2"/>
      <c r="U58" s="2"/>
    </row>
    <row r="59" spans="2:21" x14ac:dyDescent="0.2">
      <c r="B59" s="30" t="s">
        <v>228</v>
      </c>
      <c r="C59" s="3"/>
      <c r="D59" s="26">
        <v>56571</v>
      </c>
      <c r="E59" s="16">
        <f t="shared" si="17"/>
        <v>2175.81</v>
      </c>
      <c r="F59" s="39">
        <f t="shared" si="22"/>
        <v>27.197600000000001</v>
      </c>
      <c r="G59" s="26">
        <v>79069</v>
      </c>
      <c r="H59" s="12">
        <f t="shared" si="23"/>
        <v>3041.12</v>
      </c>
      <c r="I59" s="22">
        <f t="shared" si="24"/>
        <v>38.013939999999998</v>
      </c>
      <c r="J59" s="26">
        <v>101567</v>
      </c>
      <c r="K59" s="16">
        <f t="shared" si="20"/>
        <v>3906.42</v>
      </c>
      <c r="L59" s="39">
        <f t="shared" si="21"/>
        <v>48.830289999999998</v>
      </c>
      <c r="O59" s="14"/>
      <c r="P59" s="14"/>
      <c r="Q59" s="14"/>
      <c r="S59" s="2"/>
      <c r="T59" s="2"/>
      <c r="U59" s="2"/>
    </row>
    <row r="60" spans="2:21" ht="13.5" thickBot="1" x14ac:dyDescent="0.25">
      <c r="B60" s="28" t="s">
        <v>229</v>
      </c>
      <c r="C60" s="139"/>
      <c r="D60" s="27">
        <v>65058</v>
      </c>
      <c r="E60" s="33">
        <f t="shared" si="17"/>
        <v>2502.23</v>
      </c>
      <c r="F60" s="40">
        <f t="shared" si="22"/>
        <v>31.27788</v>
      </c>
      <c r="G60" s="27">
        <v>90933</v>
      </c>
      <c r="H60" s="21">
        <f t="shared" si="23"/>
        <v>3497.42</v>
      </c>
      <c r="I60" s="135">
        <f t="shared" si="24"/>
        <v>43.717790000000001</v>
      </c>
      <c r="J60" s="27">
        <v>116807</v>
      </c>
      <c r="K60" s="33">
        <f t="shared" si="20"/>
        <v>4492.58</v>
      </c>
      <c r="L60" s="40">
        <f t="shared" si="21"/>
        <v>56.157209999999999</v>
      </c>
      <c r="O60" s="14"/>
      <c r="P60" s="14"/>
      <c r="Q60" s="14"/>
      <c r="S60" s="2"/>
      <c r="T60" s="2"/>
      <c r="U60" s="2"/>
    </row>
  </sheetData>
  <mergeCells count="16">
    <mergeCell ref="B2:K2"/>
    <mergeCell ref="B34:L34"/>
    <mergeCell ref="D51:F51"/>
    <mergeCell ref="J51:L51"/>
    <mergeCell ref="G51:I51"/>
    <mergeCell ref="B49:L49"/>
    <mergeCell ref="B50:L50"/>
    <mergeCell ref="C4:E4"/>
    <mergeCell ref="I4:K4"/>
    <mergeCell ref="F4:H4"/>
    <mergeCell ref="D36:F36"/>
    <mergeCell ref="J36:L36"/>
    <mergeCell ref="G36:I36"/>
    <mergeCell ref="B35:L35"/>
    <mergeCell ref="B3:K3"/>
    <mergeCell ref="B4:B5"/>
  </mergeCells>
  <printOptions horizontalCentered="1"/>
  <pageMargins left="0.25" right="0.25" top="1" bottom="1" header="0.5" footer="0.5"/>
  <pageSetup orientation="landscape" r:id="rId1"/>
  <headerFooter alignWithMargins="0">
    <oddHeader>&amp;CSALARY SCHEDULES
October 9, 2021</oddHeader>
    <oddFooter xml:space="preserve">&amp;RRanges Effective 10/9/2021   </oddFooter>
  </headerFooter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Normal="100" workbookViewId="0">
      <selection sqref="A1:W2"/>
    </sheetView>
  </sheetViews>
  <sheetFormatPr defaultRowHeight="12" x14ac:dyDescent="0.2"/>
  <cols>
    <col min="1" max="1" width="5.85546875" style="88" customWidth="1"/>
    <col min="2" max="2" width="17.85546875" style="88" customWidth="1"/>
    <col min="3" max="23" width="8.7109375" style="88" customWidth="1"/>
    <col min="24" max="256" width="8.85546875" style="88"/>
    <col min="257" max="257" width="7.28515625" style="88" customWidth="1"/>
    <col min="258" max="258" width="20.42578125" style="88" customWidth="1"/>
    <col min="259" max="279" width="8.7109375" style="88" customWidth="1"/>
    <col min="280" max="512" width="8.85546875" style="88"/>
    <col min="513" max="513" width="7.28515625" style="88" customWidth="1"/>
    <col min="514" max="514" width="20.42578125" style="88" customWidth="1"/>
    <col min="515" max="535" width="8.7109375" style="88" customWidth="1"/>
    <col min="536" max="768" width="8.85546875" style="88"/>
    <col min="769" max="769" width="7.28515625" style="88" customWidth="1"/>
    <col min="770" max="770" width="20.42578125" style="88" customWidth="1"/>
    <col min="771" max="791" width="8.7109375" style="88" customWidth="1"/>
    <col min="792" max="1024" width="8.85546875" style="88"/>
    <col min="1025" max="1025" width="7.28515625" style="88" customWidth="1"/>
    <col min="1026" max="1026" width="20.42578125" style="88" customWidth="1"/>
    <col min="1027" max="1047" width="8.7109375" style="88" customWidth="1"/>
    <col min="1048" max="1280" width="8.85546875" style="88"/>
    <col min="1281" max="1281" width="7.28515625" style="88" customWidth="1"/>
    <col min="1282" max="1282" width="20.42578125" style="88" customWidth="1"/>
    <col min="1283" max="1303" width="8.7109375" style="88" customWidth="1"/>
    <col min="1304" max="1536" width="8.85546875" style="88"/>
    <col min="1537" max="1537" width="7.28515625" style="88" customWidth="1"/>
    <col min="1538" max="1538" width="20.42578125" style="88" customWidth="1"/>
    <col min="1539" max="1559" width="8.7109375" style="88" customWidth="1"/>
    <col min="1560" max="1792" width="8.85546875" style="88"/>
    <col min="1793" max="1793" width="7.28515625" style="88" customWidth="1"/>
    <col min="1794" max="1794" width="20.42578125" style="88" customWidth="1"/>
    <col min="1795" max="1815" width="8.7109375" style="88" customWidth="1"/>
    <col min="1816" max="2048" width="8.85546875" style="88"/>
    <col min="2049" max="2049" width="7.28515625" style="88" customWidth="1"/>
    <col min="2050" max="2050" width="20.42578125" style="88" customWidth="1"/>
    <col min="2051" max="2071" width="8.7109375" style="88" customWidth="1"/>
    <col min="2072" max="2304" width="8.85546875" style="88"/>
    <col min="2305" max="2305" width="7.28515625" style="88" customWidth="1"/>
    <col min="2306" max="2306" width="20.42578125" style="88" customWidth="1"/>
    <col min="2307" max="2327" width="8.7109375" style="88" customWidth="1"/>
    <col min="2328" max="2560" width="8.85546875" style="88"/>
    <col min="2561" max="2561" width="7.28515625" style="88" customWidth="1"/>
    <col min="2562" max="2562" width="20.42578125" style="88" customWidth="1"/>
    <col min="2563" max="2583" width="8.7109375" style="88" customWidth="1"/>
    <col min="2584" max="2816" width="8.85546875" style="88"/>
    <col min="2817" max="2817" width="7.28515625" style="88" customWidth="1"/>
    <col min="2818" max="2818" width="20.42578125" style="88" customWidth="1"/>
    <col min="2819" max="2839" width="8.7109375" style="88" customWidth="1"/>
    <col min="2840" max="3072" width="8.85546875" style="88"/>
    <col min="3073" max="3073" width="7.28515625" style="88" customWidth="1"/>
    <col min="3074" max="3074" width="20.42578125" style="88" customWidth="1"/>
    <col min="3075" max="3095" width="8.7109375" style="88" customWidth="1"/>
    <col min="3096" max="3328" width="8.85546875" style="88"/>
    <col min="3329" max="3329" width="7.28515625" style="88" customWidth="1"/>
    <col min="3330" max="3330" width="20.42578125" style="88" customWidth="1"/>
    <col min="3331" max="3351" width="8.7109375" style="88" customWidth="1"/>
    <col min="3352" max="3584" width="8.85546875" style="88"/>
    <col min="3585" max="3585" width="7.28515625" style="88" customWidth="1"/>
    <col min="3586" max="3586" width="20.42578125" style="88" customWidth="1"/>
    <col min="3587" max="3607" width="8.7109375" style="88" customWidth="1"/>
    <col min="3608" max="3840" width="8.85546875" style="88"/>
    <col min="3841" max="3841" width="7.28515625" style="88" customWidth="1"/>
    <col min="3842" max="3842" width="20.42578125" style="88" customWidth="1"/>
    <col min="3843" max="3863" width="8.7109375" style="88" customWidth="1"/>
    <col min="3864" max="4096" width="8.85546875" style="88"/>
    <col min="4097" max="4097" width="7.28515625" style="88" customWidth="1"/>
    <col min="4098" max="4098" width="20.42578125" style="88" customWidth="1"/>
    <col min="4099" max="4119" width="8.7109375" style="88" customWidth="1"/>
    <col min="4120" max="4352" width="8.85546875" style="88"/>
    <col min="4353" max="4353" width="7.28515625" style="88" customWidth="1"/>
    <col min="4354" max="4354" width="20.42578125" style="88" customWidth="1"/>
    <col min="4355" max="4375" width="8.7109375" style="88" customWidth="1"/>
    <col min="4376" max="4608" width="8.85546875" style="88"/>
    <col min="4609" max="4609" width="7.28515625" style="88" customWidth="1"/>
    <col min="4610" max="4610" width="20.42578125" style="88" customWidth="1"/>
    <col min="4611" max="4631" width="8.7109375" style="88" customWidth="1"/>
    <col min="4632" max="4864" width="8.85546875" style="88"/>
    <col min="4865" max="4865" width="7.28515625" style="88" customWidth="1"/>
    <col min="4866" max="4866" width="20.42578125" style="88" customWidth="1"/>
    <col min="4867" max="4887" width="8.7109375" style="88" customWidth="1"/>
    <col min="4888" max="5120" width="8.85546875" style="88"/>
    <col min="5121" max="5121" width="7.28515625" style="88" customWidth="1"/>
    <col min="5122" max="5122" width="20.42578125" style="88" customWidth="1"/>
    <col min="5123" max="5143" width="8.7109375" style="88" customWidth="1"/>
    <col min="5144" max="5376" width="8.85546875" style="88"/>
    <col min="5377" max="5377" width="7.28515625" style="88" customWidth="1"/>
    <col min="5378" max="5378" width="20.42578125" style="88" customWidth="1"/>
    <col min="5379" max="5399" width="8.7109375" style="88" customWidth="1"/>
    <col min="5400" max="5632" width="8.85546875" style="88"/>
    <col min="5633" max="5633" width="7.28515625" style="88" customWidth="1"/>
    <col min="5634" max="5634" width="20.42578125" style="88" customWidth="1"/>
    <col min="5635" max="5655" width="8.7109375" style="88" customWidth="1"/>
    <col min="5656" max="5888" width="8.85546875" style="88"/>
    <col min="5889" max="5889" width="7.28515625" style="88" customWidth="1"/>
    <col min="5890" max="5890" width="20.42578125" style="88" customWidth="1"/>
    <col min="5891" max="5911" width="8.7109375" style="88" customWidth="1"/>
    <col min="5912" max="6144" width="8.85546875" style="88"/>
    <col min="6145" max="6145" width="7.28515625" style="88" customWidth="1"/>
    <col min="6146" max="6146" width="20.42578125" style="88" customWidth="1"/>
    <col min="6147" max="6167" width="8.7109375" style="88" customWidth="1"/>
    <col min="6168" max="6400" width="8.85546875" style="88"/>
    <col min="6401" max="6401" width="7.28515625" style="88" customWidth="1"/>
    <col min="6402" max="6402" width="20.42578125" style="88" customWidth="1"/>
    <col min="6403" max="6423" width="8.7109375" style="88" customWidth="1"/>
    <col min="6424" max="6656" width="8.85546875" style="88"/>
    <col min="6657" max="6657" width="7.28515625" style="88" customWidth="1"/>
    <col min="6658" max="6658" width="20.42578125" style="88" customWidth="1"/>
    <col min="6659" max="6679" width="8.7109375" style="88" customWidth="1"/>
    <col min="6680" max="6912" width="8.85546875" style="88"/>
    <col min="6913" max="6913" width="7.28515625" style="88" customWidth="1"/>
    <col min="6914" max="6914" width="20.42578125" style="88" customWidth="1"/>
    <col min="6915" max="6935" width="8.7109375" style="88" customWidth="1"/>
    <col min="6936" max="7168" width="8.85546875" style="88"/>
    <col min="7169" max="7169" width="7.28515625" style="88" customWidth="1"/>
    <col min="7170" max="7170" width="20.42578125" style="88" customWidth="1"/>
    <col min="7171" max="7191" width="8.7109375" style="88" customWidth="1"/>
    <col min="7192" max="7424" width="8.85546875" style="88"/>
    <col min="7425" max="7425" width="7.28515625" style="88" customWidth="1"/>
    <col min="7426" max="7426" width="20.42578125" style="88" customWidth="1"/>
    <col min="7427" max="7447" width="8.7109375" style="88" customWidth="1"/>
    <col min="7448" max="7680" width="8.85546875" style="88"/>
    <col min="7681" max="7681" width="7.28515625" style="88" customWidth="1"/>
    <col min="7682" max="7682" width="20.42578125" style="88" customWidth="1"/>
    <col min="7683" max="7703" width="8.7109375" style="88" customWidth="1"/>
    <col min="7704" max="7936" width="8.85546875" style="88"/>
    <col min="7937" max="7937" width="7.28515625" style="88" customWidth="1"/>
    <col min="7938" max="7938" width="20.42578125" style="88" customWidth="1"/>
    <col min="7939" max="7959" width="8.7109375" style="88" customWidth="1"/>
    <col min="7960" max="8192" width="8.85546875" style="88"/>
    <col min="8193" max="8193" width="7.28515625" style="88" customWidth="1"/>
    <col min="8194" max="8194" width="20.42578125" style="88" customWidth="1"/>
    <col min="8195" max="8215" width="8.7109375" style="88" customWidth="1"/>
    <col min="8216" max="8448" width="8.85546875" style="88"/>
    <col min="8449" max="8449" width="7.28515625" style="88" customWidth="1"/>
    <col min="8450" max="8450" width="20.42578125" style="88" customWidth="1"/>
    <col min="8451" max="8471" width="8.7109375" style="88" customWidth="1"/>
    <col min="8472" max="8704" width="8.85546875" style="88"/>
    <col min="8705" max="8705" width="7.28515625" style="88" customWidth="1"/>
    <col min="8706" max="8706" width="20.42578125" style="88" customWidth="1"/>
    <col min="8707" max="8727" width="8.7109375" style="88" customWidth="1"/>
    <col min="8728" max="8960" width="8.85546875" style="88"/>
    <col min="8961" max="8961" width="7.28515625" style="88" customWidth="1"/>
    <col min="8962" max="8962" width="20.42578125" style="88" customWidth="1"/>
    <col min="8963" max="8983" width="8.7109375" style="88" customWidth="1"/>
    <col min="8984" max="9216" width="8.85546875" style="88"/>
    <col min="9217" max="9217" width="7.28515625" style="88" customWidth="1"/>
    <col min="9218" max="9218" width="20.42578125" style="88" customWidth="1"/>
    <col min="9219" max="9239" width="8.7109375" style="88" customWidth="1"/>
    <col min="9240" max="9472" width="8.85546875" style="88"/>
    <col min="9473" max="9473" width="7.28515625" style="88" customWidth="1"/>
    <col min="9474" max="9474" width="20.42578125" style="88" customWidth="1"/>
    <col min="9475" max="9495" width="8.7109375" style="88" customWidth="1"/>
    <col min="9496" max="9728" width="8.85546875" style="88"/>
    <col min="9729" max="9729" width="7.28515625" style="88" customWidth="1"/>
    <col min="9730" max="9730" width="20.42578125" style="88" customWidth="1"/>
    <col min="9731" max="9751" width="8.7109375" style="88" customWidth="1"/>
    <col min="9752" max="9984" width="8.85546875" style="88"/>
    <col min="9985" max="9985" width="7.28515625" style="88" customWidth="1"/>
    <col min="9986" max="9986" width="20.42578125" style="88" customWidth="1"/>
    <col min="9987" max="10007" width="8.7109375" style="88" customWidth="1"/>
    <col min="10008" max="10240" width="8.85546875" style="88"/>
    <col min="10241" max="10241" width="7.28515625" style="88" customWidth="1"/>
    <col min="10242" max="10242" width="20.42578125" style="88" customWidth="1"/>
    <col min="10243" max="10263" width="8.7109375" style="88" customWidth="1"/>
    <col min="10264" max="10496" width="8.85546875" style="88"/>
    <col min="10497" max="10497" width="7.28515625" style="88" customWidth="1"/>
    <col min="10498" max="10498" width="20.42578125" style="88" customWidth="1"/>
    <col min="10499" max="10519" width="8.7109375" style="88" customWidth="1"/>
    <col min="10520" max="10752" width="8.85546875" style="88"/>
    <col min="10753" max="10753" width="7.28515625" style="88" customWidth="1"/>
    <col min="10754" max="10754" width="20.42578125" style="88" customWidth="1"/>
    <col min="10755" max="10775" width="8.7109375" style="88" customWidth="1"/>
    <col min="10776" max="11008" width="8.85546875" style="88"/>
    <col min="11009" max="11009" width="7.28515625" style="88" customWidth="1"/>
    <col min="11010" max="11010" width="20.42578125" style="88" customWidth="1"/>
    <col min="11011" max="11031" width="8.7109375" style="88" customWidth="1"/>
    <col min="11032" max="11264" width="8.85546875" style="88"/>
    <col min="11265" max="11265" width="7.28515625" style="88" customWidth="1"/>
    <col min="11266" max="11266" width="20.42578125" style="88" customWidth="1"/>
    <col min="11267" max="11287" width="8.7109375" style="88" customWidth="1"/>
    <col min="11288" max="11520" width="8.85546875" style="88"/>
    <col min="11521" max="11521" width="7.28515625" style="88" customWidth="1"/>
    <col min="11522" max="11522" width="20.42578125" style="88" customWidth="1"/>
    <col min="11523" max="11543" width="8.7109375" style="88" customWidth="1"/>
    <col min="11544" max="11776" width="8.85546875" style="88"/>
    <col min="11777" max="11777" width="7.28515625" style="88" customWidth="1"/>
    <col min="11778" max="11778" width="20.42578125" style="88" customWidth="1"/>
    <col min="11779" max="11799" width="8.7109375" style="88" customWidth="1"/>
    <col min="11800" max="12032" width="8.85546875" style="88"/>
    <col min="12033" max="12033" width="7.28515625" style="88" customWidth="1"/>
    <col min="12034" max="12034" width="20.42578125" style="88" customWidth="1"/>
    <col min="12035" max="12055" width="8.7109375" style="88" customWidth="1"/>
    <col min="12056" max="12288" width="8.85546875" style="88"/>
    <col min="12289" max="12289" width="7.28515625" style="88" customWidth="1"/>
    <col min="12290" max="12290" width="20.42578125" style="88" customWidth="1"/>
    <col min="12291" max="12311" width="8.7109375" style="88" customWidth="1"/>
    <col min="12312" max="12544" width="8.85546875" style="88"/>
    <col min="12545" max="12545" width="7.28515625" style="88" customWidth="1"/>
    <col min="12546" max="12546" width="20.42578125" style="88" customWidth="1"/>
    <col min="12547" max="12567" width="8.7109375" style="88" customWidth="1"/>
    <col min="12568" max="12800" width="8.85546875" style="88"/>
    <col min="12801" max="12801" width="7.28515625" style="88" customWidth="1"/>
    <col min="12802" max="12802" width="20.42578125" style="88" customWidth="1"/>
    <col min="12803" max="12823" width="8.7109375" style="88" customWidth="1"/>
    <col min="12824" max="13056" width="8.85546875" style="88"/>
    <col min="13057" max="13057" width="7.28515625" style="88" customWidth="1"/>
    <col min="13058" max="13058" width="20.42578125" style="88" customWidth="1"/>
    <col min="13059" max="13079" width="8.7109375" style="88" customWidth="1"/>
    <col min="13080" max="13312" width="8.85546875" style="88"/>
    <col min="13313" max="13313" width="7.28515625" style="88" customWidth="1"/>
    <col min="13314" max="13314" width="20.42578125" style="88" customWidth="1"/>
    <col min="13315" max="13335" width="8.7109375" style="88" customWidth="1"/>
    <col min="13336" max="13568" width="8.85546875" style="88"/>
    <col min="13569" max="13569" width="7.28515625" style="88" customWidth="1"/>
    <col min="13570" max="13570" width="20.42578125" style="88" customWidth="1"/>
    <col min="13571" max="13591" width="8.7109375" style="88" customWidth="1"/>
    <col min="13592" max="13824" width="8.85546875" style="88"/>
    <col min="13825" max="13825" width="7.28515625" style="88" customWidth="1"/>
    <col min="13826" max="13826" width="20.42578125" style="88" customWidth="1"/>
    <col min="13827" max="13847" width="8.7109375" style="88" customWidth="1"/>
    <col min="13848" max="14080" width="8.85546875" style="88"/>
    <col min="14081" max="14081" width="7.28515625" style="88" customWidth="1"/>
    <col min="14082" max="14082" width="20.42578125" style="88" customWidth="1"/>
    <col min="14083" max="14103" width="8.7109375" style="88" customWidth="1"/>
    <col min="14104" max="14336" width="8.85546875" style="88"/>
    <col min="14337" max="14337" width="7.28515625" style="88" customWidth="1"/>
    <col min="14338" max="14338" width="20.42578125" style="88" customWidth="1"/>
    <col min="14339" max="14359" width="8.7109375" style="88" customWidth="1"/>
    <col min="14360" max="14592" width="8.85546875" style="88"/>
    <col min="14593" max="14593" width="7.28515625" style="88" customWidth="1"/>
    <col min="14594" max="14594" width="20.42578125" style="88" customWidth="1"/>
    <col min="14595" max="14615" width="8.7109375" style="88" customWidth="1"/>
    <col min="14616" max="14848" width="8.85546875" style="88"/>
    <col min="14849" max="14849" width="7.28515625" style="88" customWidth="1"/>
    <col min="14850" max="14850" width="20.42578125" style="88" customWidth="1"/>
    <col min="14851" max="14871" width="8.7109375" style="88" customWidth="1"/>
    <col min="14872" max="15104" width="8.85546875" style="88"/>
    <col min="15105" max="15105" width="7.28515625" style="88" customWidth="1"/>
    <col min="15106" max="15106" width="20.42578125" style="88" customWidth="1"/>
    <col min="15107" max="15127" width="8.7109375" style="88" customWidth="1"/>
    <col min="15128" max="15360" width="8.85546875" style="88"/>
    <col min="15361" max="15361" width="7.28515625" style="88" customWidth="1"/>
    <col min="15362" max="15362" width="20.42578125" style="88" customWidth="1"/>
    <col min="15363" max="15383" width="8.7109375" style="88" customWidth="1"/>
    <col min="15384" max="15616" width="8.85546875" style="88"/>
    <col min="15617" max="15617" width="7.28515625" style="88" customWidth="1"/>
    <col min="15618" max="15618" width="20.42578125" style="88" customWidth="1"/>
    <col min="15619" max="15639" width="8.7109375" style="88" customWidth="1"/>
    <col min="15640" max="15872" width="8.85546875" style="88"/>
    <col min="15873" max="15873" width="7.28515625" style="88" customWidth="1"/>
    <col min="15874" max="15874" width="20.42578125" style="88" customWidth="1"/>
    <col min="15875" max="15895" width="8.7109375" style="88" customWidth="1"/>
    <col min="15896" max="16128" width="8.85546875" style="88"/>
    <col min="16129" max="16129" width="7.28515625" style="88" customWidth="1"/>
    <col min="16130" max="16130" width="20.42578125" style="88" customWidth="1"/>
    <col min="16131" max="16151" width="8.7109375" style="88" customWidth="1"/>
    <col min="16152" max="16384" width="8.85546875" style="88"/>
  </cols>
  <sheetData>
    <row r="1" spans="1:23" ht="12.75" customHeight="1" x14ac:dyDescent="0.2">
      <c r="A1" s="164" t="s">
        <v>1102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</row>
    <row r="2" spans="1:23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3" spans="1:23" x14ac:dyDescent="0.2">
      <c r="A3" s="89"/>
      <c r="B3" s="90" t="s">
        <v>162</v>
      </c>
      <c r="C3" s="166" t="s">
        <v>163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8"/>
    </row>
    <row r="4" spans="1:23" x14ac:dyDescent="0.2">
      <c r="A4" s="91"/>
      <c r="B4" s="92"/>
      <c r="C4" s="93">
        <v>1</v>
      </c>
      <c r="D4" s="93">
        <v>2</v>
      </c>
      <c r="E4" s="93">
        <v>3</v>
      </c>
      <c r="F4" s="93">
        <v>4</v>
      </c>
      <c r="G4" s="93">
        <v>5</v>
      </c>
      <c r="H4" s="93">
        <v>6</v>
      </c>
      <c r="I4" s="93">
        <v>7</v>
      </c>
      <c r="J4" s="93">
        <v>8</v>
      </c>
      <c r="K4" s="93">
        <v>9</v>
      </c>
      <c r="L4" s="93">
        <v>10</v>
      </c>
      <c r="M4" s="93">
        <v>11</v>
      </c>
      <c r="N4" s="93">
        <v>12</v>
      </c>
      <c r="O4" s="93">
        <v>13</v>
      </c>
      <c r="P4" s="93">
        <v>14</v>
      </c>
      <c r="Q4" s="93">
        <v>15</v>
      </c>
      <c r="R4" s="93">
        <v>16</v>
      </c>
      <c r="S4" s="93">
        <v>17</v>
      </c>
      <c r="T4" s="93">
        <v>18</v>
      </c>
      <c r="U4" s="93">
        <v>19</v>
      </c>
      <c r="V4" s="93">
        <v>20</v>
      </c>
      <c r="W4" s="93">
        <v>21</v>
      </c>
    </row>
    <row r="5" spans="1:23" x14ac:dyDescent="0.2">
      <c r="A5" s="89"/>
      <c r="B5" s="94" t="s">
        <v>164</v>
      </c>
      <c r="C5" s="95">
        <v>43000</v>
      </c>
      <c r="D5" s="95">
        <v>44000</v>
      </c>
      <c r="E5" s="95">
        <v>45000</v>
      </c>
      <c r="F5" s="95">
        <v>46000</v>
      </c>
      <c r="G5" s="95">
        <v>47000</v>
      </c>
      <c r="H5" s="95">
        <v>48000</v>
      </c>
      <c r="I5" s="95">
        <v>49000</v>
      </c>
      <c r="J5" s="95">
        <v>50000</v>
      </c>
      <c r="K5" s="95">
        <v>51000</v>
      </c>
      <c r="L5" s="95">
        <v>52000</v>
      </c>
      <c r="M5" s="89"/>
      <c r="N5" s="89"/>
      <c r="O5" s="89"/>
      <c r="P5" s="89"/>
      <c r="Q5" s="89"/>
      <c r="R5" s="89"/>
      <c r="S5" s="89"/>
      <c r="T5" s="96"/>
      <c r="U5" s="89"/>
      <c r="V5" s="96"/>
      <c r="W5" s="89"/>
    </row>
    <row r="6" spans="1:23" x14ac:dyDescent="0.2">
      <c r="A6" s="97">
        <v>1</v>
      </c>
      <c r="B6" s="98" t="s">
        <v>165</v>
      </c>
      <c r="C6" s="99">
        <f>ROUND((C5/2080),5)</f>
        <v>20.673079999999999</v>
      </c>
      <c r="D6" s="100">
        <f>ROUND((D5/2080),5)</f>
        <v>21.153849999999998</v>
      </c>
      <c r="E6" s="99">
        <f t="shared" ref="E6:L6" si="0">ROUND((E5/2080),5)</f>
        <v>21.634620000000002</v>
      </c>
      <c r="F6" s="99">
        <f t="shared" si="0"/>
        <v>22.115379999999998</v>
      </c>
      <c r="G6" s="99">
        <f t="shared" si="0"/>
        <v>22.596150000000002</v>
      </c>
      <c r="H6" s="99">
        <f t="shared" si="0"/>
        <v>23.076920000000001</v>
      </c>
      <c r="I6" s="99">
        <f t="shared" si="0"/>
        <v>23.557690000000001</v>
      </c>
      <c r="J6" s="99">
        <f t="shared" si="0"/>
        <v>24.038460000000001</v>
      </c>
      <c r="K6" s="99">
        <f t="shared" si="0"/>
        <v>24.51923</v>
      </c>
      <c r="L6" s="99">
        <f t="shared" si="0"/>
        <v>25</v>
      </c>
      <c r="M6" s="99"/>
      <c r="N6" s="99"/>
      <c r="O6" s="99"/>
      <c r="P6" s="99"/>
      <c r="Q6" s="99"/>
      <c r="R6" s="99"/>
      <c r="S6" s="99"/>
      <c r="T6" s="101"/>
      <c r="U6" s="99"/>
      <c r="V6" s="101"/>
      <c r="W6" s="99"/>
    </row>
    <row r="7" spans="1:23" x14ac:dyDescent="0.2">
      <c r="A7" s="102"/>
      <c r="B7" s="103" t="s">
        <v>166</v>
      </c>
      <c r="C7" s="91">
        <f>ROUND((C5/2912),5)</f>
        <v>14.76648</v>
      </c>
      <c r="D7" s="104">
        <f t="shared" ref="D7:L7" si="1">ROUND((D5/2912),5)</f>
        <v>15.10989</v>
      </c>
      <c r="E7" s="91">
        <f t="shared" si="1"/>
        <v>15.4533</v>
      </c>
      <c r="F7" s="91">
        <f t="shared" si="1"/>
        <v>15.7967</v>
      </c>
      <c r="G7" s="91">
        <f t="shared" si="1"/>
        <v>16.14011</v>
      </c>
      <c r="H7" s="91">
        <f t="shared" si="1"/>
        <v>16.483519999999999</v>
      </c>
      <c r="I7" s="91">
        <f t="shared" si="1"/>
        <v>16.826920000000001</v>
      </c>
      <c r="J7" s="91">
        <f t="shared" si="1"/>
        <v>17.17033</v>
      </c>
      <c r="K7" s="91">
        <f t="shared" si="1"/>
        <v>17.513739999999999</v>
      </c>
      <c r="L7" s="91">
        <f t="shared" si="1"/>
        <v>17.857140000000001</v>
      </c>
      <c r="M7" s="91"/>
      <c r="N7" s="91"/>
      <c r="O7" s="91"/>
      <c r="P7" s="91"/>
      <c r="Q7" s="91"/>
      <c r="R7" s="91"/>
      <c r="S7" s="99"/>
      <c r="T7" s="101"/>
      <c r="U7" s="91"/>
      <c r="V7" s="105"/>
      <c r="W7" s="91"/>
    </row>
    <row r="8" spans="1:23" x14ac:dyDescent="0.2">
      <c r="A8" s="106"/>
      <c r="B8" s="94" t="s">
        <v>167</v>
      </c>
      <c r="C8" s="95">
        <v>44000</v>
      </c>
      <c r="D8" s="95">
        <v>45050</v>
      </c>
      <c r="E8" s="95">
        <v>46100</v>
      </c>
      <c r="F8" s="95">
        <v>47150</v>
      </c>
      <c r="G8" s="95">
        <v>48200</v>
      </c>
      <c r="H8" s="95">
        <v>49250</v>
      </c>
      <c r="I8" s="95">
        <v>50300</v>
      </c>
      <c r="J8" s="95">
        <v>51350</v>
      </c>
      <c r="K8" s="95">
        <v>52400</v>
      </c>
      <c r="L8" s="95">
        <v>53450</v>
      </c>
      <c r="M8" s="95">
        <v>54500</v>
      </c>
      <c r="N8" s="95">
        <v>55550</v>
      </c>
      <c r="O8" s="95">
        <v>56600</v>
      </c>
      <c r="P8" s="95">
        <v>57650</v>
      </c>
      <c r="Q8" s="95">
        <v>58700</v>
      </c>
      <c r="R8" s="107">
        <v>59750</v>
      </c>
      <c r="S8" s="95">
        <v>66289</v>
      </c>
      <c r="T8" s="95">
        <v>74244</v>
      </c>
      <c r="U8" s="108"/>
      <c r="V8" s="96"/>
      <c r="W8" s="89"/>
    </row>
    <row r="9" spans="1:23" x14ac:dyDescent="0.2">
      <c r="A9" s="109">
        <v>2</v>
      </c>
      <c r="B9" s="98" t="s">
        <v>165</v>
      </c>
      <c r="C9" s="99">
        <f>ROUND((C8/2080),5)</f>
        <v>21.153849999999998</v>
      </c>
      <c r="D9" s="101">
        <f t="shared" ref="D9:T9" si="2">ROUND((D8/2080),5)</f>
        <v>21.658650000000002</v>
      </c>
      <c r="E9" s="99">
        <f t="shared" si="2"/>
        <v>22.163460000000001</v>
      </c>
      <c r="F9" s="101">
        <f t="shared" si="2"/>
        <v>22.66827</v>
      </c>
      <c r="G9" s="99">
        <f t="shared" si="2"/>
        <v>23.173079999999999</v>
      </c>
      <c r="H9" s="101">
        <f t="shared" si="2"/>
        <v>23.677879999999998</v>
      </c>
      <c r="I9" s="99">
        <f t="shared" si="2"/>
        <v>24.182690000000001</v>
      </c>
      <c r="J9" s="101">
        <f t="shared" si="2"/>
        <v>24.6875</v>
      </c>
      <c r="K9" s="110">
        <f t="shared" si="2"/>
        <v>25.192309999999999</v>
      </c>
      <c r="L9" s="101">
        <f t="shared" si="2"/>
        <v>25.697120000000002</v>
      </c>
      <c r="M9" s="99">
        <f t="shared" si="2"/>
        <v>26.201920000000001</v>
      </c>
      <c r="N9" s="101">
        <f t="shared" si="2"/>
        <v>26.70673</v>
      </c>
      <c r="O9" s="99">
        <f t="shared" si="2"/>
        <v>27.211539999999999</v>
      </c>
      <c r="P9" s="99">
        <f t="shared" si="2"/>
        <v>27.716349999999998</v>
      </c>
      <c r="Q9" s="99">
        <f t="shared" si="2"/>
        <v>28.221150000000002</v>
      </c>
      <c r="R9" s="111">
        <f t="shared" si="2"/>
        <v>28.725960000000001</v>
      </c>
      <c r="S9" s="99">
        <f t="shared" si="2"/>
        <v>31.869710000000001</v>
      </c>
      <c r="T9" s="99">
        <f t="shared" si="2"/>
        <v>35.694229999999997</v>
      </c>
      <c r="U9" s="100"/>
      <c r="V9" s="101"/>
      <c r="W9" s="99"/>
    </row>
    <row r="10" spans="1:23" x14ac:dyDescent="0.2">
      <c r="A10" s="102"/>
      <c r="B10" s="103" t="s">
        <v>166</v>
      </c>
      <c r="C10" s="91">
        <f>ROUND((C8/2912),5)</f>
        <v>15.10989</v>
      </c>
      <c r="D10" s="105">
        <f t="shared" ref="D10:T10" si="3">ROUND((D8/2912),5)</f>
        <v>15.470470000000001</v>
      </c>
      <c r="E10" s="91">
        <f t="shared" si="3"/>
        <v>15.83104</v>
      </c>
      <c r="F10" s="105">
        <f t="shared" si="3"/>
        <v>16.19162</v>
      </c>
      <c r="G10" s="91">
        <f t="shared" si="3"/>
        <v>16.552199999999999</v>
      </c>
      <c r="H10" s="105">
        <f t="shared" si="3"/>
        <v>16.912769999999998</v>
      </c>
      <c r="I10" s="91">
        <f t="shared" si="3"/>
        <v>17.273350000000001</v>
      </c>
      <c r="J10" s="105">
        <f t="shared" si="3"/>
        <v>17.633929999999999</v>
      </c>
      <c r="K10" s="112">
        <f t="shared" si="3"/>
        <v>17.994509999999998</v>
      </c>
      <c r="L10" s="105">
        <f t="shared" si="3"/>
        <v>18.355080000000001</v>
      </c>
      <c r="M10" s="91">
        <f t="shared" si="3"/>
        <v>18.71566</v>
      </c>
      <c r="N10" s="105">
        <f t="shared" si="3"/>
        <v>19.076239999999999</v>
      </c>
      <c r="O10" s="91">
        <f t="shared" si="3"/>
        <v>19.436810000000001</v>
      </c>
      <c r="P10" s="91">
        <f t="shared" si="3"/>
        <v>19.79739</v>
      </c>
      <c r="Q10" s="91">
        <f t="shared" si="3"/>
        <v>20.157969999999999</v>
      </c>
      <c r="R10" s="113">
        <f t="shared" si="3"/>
        <v>20.518540000000002</v>
      </c>
      <c r="S10" s="91">
        <f t="shared" si="3"/>
        <v>22.76408</v>
      </c>
      <c r="T10" s="91">
        <f t="shared" si="3"/>
        <v>25.49588</v>
      </c>
      <c r="U10" s="104"/>
      <c r="V10" s="105"/>
      <c r="W10" s="91"/>
    </row>
    <row r="11" spans="1:23" x14ac:dyDescent="0.2">
      <c r="A11" s="106"/>
      <c r="B11" s="94" t="s">
        <v>168</v>
      </c>
      <c r="C11" s="95">
        <v>45000</v>
      </c>
      <c r="D11" s="95">
        <v>46100</v>
      </c>
      <c r="E11" s="95">
        <v>47200</v>
      </c>
      <c r="F11" s="95">
        <v>48300</v>
      </c>
      <c r="G11" s="95">
        <v>49400</v>
      </c>
      <c r="H11" s="95">
        <v>50500</v>
      </c>
      <c r="I11" s="95">
        <v>51600</v>
      </c>
      <c r="J11" s="95">
        <v>52700</v>
      </c>
      <c r="K11" s="95">
        <v>53800</v>
      </c>
      <c r="L11" s="95">
        <v>54900</v>
      </c>
      <c r="M11" s="95">
        <v>56000</v>
      </c>
      <c r="N11" s="95">
        <v>57100</v>
      </c>
      <c r="O11" s="95">
        <v>58200</v>
      </c>
      <c r="P11" s="95">
        <v>59300</v>
      </c>
      <c r="Q11" s="95">
        <v>60400</v>
      </c>
      <c r="R11" s="107">
        <v>61500</v>
      </c>
      <c r="S11" s="95">
        <v>67615</v>
      </c>
      <c r="T11" s="95">
        <v>75729</v>
      </c>
      <c r="U11" s="108"/>
      <c r="V11" s="96"/>
      <c r="W11" s="89"/>
    </row>
    <row r="12" spans="1:23" x14ac:dyDescent="0.2">
      <c r="A12" s="109">
        <v>3</v>
      </c>
      <c r="B12" s="98" t="s">
        <v>165</v>
      </c>
      <c r="C12" s="99">
        <f>ROUND((C11/2080),5)</f>
        <v>21.634620000000002</v>
      </c>
      <c r="D12" s="101">
        <f t="shared" ref="D12:T12" si="4">ROUND((D11/2080),5)</f>
        <v>22.163460000000001</v>
      </c>
      <c r="E12" s="99">
        <f t="shared" si="4"/>
        <v>22.692309999999999</v>
      </c>
      <c r="F12" s="101">
        <f t="shared" si="4"/>
        <v>23.221150000000002</v>
      </c>
      <c r="G12" s="99">
        <f t="shared" si="4"/>
        <v>23.75</v>
      </c>
      <c r="H12" s="101">
        <f t="shared" si="4"/>
        <v>24.278849999999998</v>
      </c>
      <c r="I12" s="99">
        <f t="shared" si="4"/>
        <v>24.807690000000001</v>
      </c>
      <c r="J12" s="101">
        <f t="shared" si="4"/>
        <v>25.336539999999999</v>
      </c>
      <c r="K12" s="99">
        <f t="shared" si="4"/>
        <v>25.865379999999998</v>
      </c>
      <c r="L12" s="101">
        <f t="shared" si="4"/>
        <v>26.39423</v>
      </c>
      <c r="M12" s="99">
        <f t="shared" si="4"/>
        <v>26.923079999999999</v>
      </c>
      <c r="N12" s="101">
        <f t="shared" si="4"/>
        <v>27.451920000000001</v>
      </c>
      <c r="O12" s="99">
        <f t="shared" si="4"/>
        <v>27.98077</v>
      </c>
      <c r="P12" s="99">
        <f t="shared" si="4"/>
        <v>28.509620000000002</v>
      </c>
      <c r="Q12" s="99">
        <f t="shared" si="4"/>
        <v>29.038460000000001</v>
      </c>
      <c r="R12" s="111">
        <f t="shared" si="4"/>
        <v>29.567309999999999</v>
      </c>
      <c r="S12" s="99">
        <f t="shared" si="4"/>
        <v>32.507210000000001</v>
      </c>
      <c r="T12" s="99">
        <f t="shared" si="4"/>
        <v>36.408169999999998</v>
      </c>
      <c r="U12" s="100"/>
      <c r="V12" s="101"/>
      <c r="W12" s="99"/>
    </row>
    <row r="13" spans="1:23" x14ac:dyDescent="0.2">
      <c r="A13" s="102"/>
      <c r="B13" s="103" t="s">
        <v>166</v>
      </c>
      <c r="C13" s="91">
        <f>ROUND((C11/2912),5)</f>
        <v>15.4533</v>
      </c>
      <c r="D13" s="105">
        <f t="shared" ref="D13:T13" si="5">ROUND((D11/2912),5)</f>
        <v>15.83104</v>
      </c>
      <c r="E13" s="91">
        <f t="shared" si="5"/>
        <v>16.20879</v>
      </c>
      <c r="F13" s="105">
        <f t="shared" si="5"/>
        <v>16.586539999999999</v>
      </c>
      <c r="G13" s="91">
        <f t="shared" si="5"/>
        <v>16.964289999999998</v>
      </c>
      <c r="H13" s="105">
        <f t="shared" si="5"/>
        <v>17.342030000000001</v>
      </c>
      <c r="I13" s="91">
        <f t="shared" si="5"/>
        <v>17.71978</v>
      </c>
      <c r="J13" s="105">
        <f t="shared" si="5"/>
        <v>18.097529999999999</v>
      </c>
      <c r="K13" s="91">
        <f t="shared" si="5"/>
        <v>18.475269999999998</v>
      </c>
      <c r="L13" s="105">
        <f t="shared" si="5"/>
        <v>18.853020000000001</v>
      </c>
      <c r="M13" s="91">
        <f t="shared" si="5"/>
        <v>19.23077</v>
      </c>
      <c r="N13" s="105">
        <f t="shared" si="5"/>
        <v>19.608519999999999</v>
      </c>
      <c r="O13" s="91">
        <f t="shared" si="5"/>
        <v>19.986260000000001</v>
      </c>
      <c r="P13" s="91">
        <f t="shared" si="5"/>
        <v>20.36401</v>
      </c>
      <c r="Q13" s="91">
        <f t="shared" si="5"/>
        <v>20.741759999999999</v>
      </c>
      <c r="R13" s="113">
        <f t="shared" si="5"/>
        <v>21.119509999999998</v>
      </c>
      <c r="S13" s="91">
        <f t="shared" si="5"/>
        <v>23.219439999999999</v>
      </c>
      <c r="T13" s="91">
        <f t="shared" si="5"/>
        <v>26.005839999999999</v>
      </c>
      <c r="U13" s="104"/>
      <c r="V13" s="105"/>
      <c r="W13" s="91"/>
    </row>
    <row r="14" spans="1:23" x14ac:dyDescent="0.2">
      <c r="A14" s="106"/>
      <c r="B14" s="94" t="s">
        <v>169</v>
      </c>
      <c r="C14" s="95">
        <v>46000</v>
      </c>
      <c r="D14" s="95">
        <v>47150</v>
      </c>
      <c r="E14" s="95">
        <v>48300</v>
      </c>
      <c r="F14" s="95">
        <v>49450</v>
      </c>
      <c r="G14" s="95">
        <v>50600</v>
      </c>
      <c r="H14" s="95">
        <v>51750</v>
      </c>
      <c r="I14" s="95">
        <v>52900</v>
      </c>
      <c r="J14" s="95">
        <v>54050</v>
      </c>
      <c r="K14" s="95">
        <v>55200</v>
      </c>
      <c r="L14" s="95">
        <v>56350</v>
      </c>
      <c r="M14" s="95">
        <v>57500</v>
      </c>
      <c r="N14" s="95">
        <v>58650</v>
      </c>
      <c r="O14" s="95">
        <v>59800</v>
      </c>
      <c r="P14" s="95">
        <v>60950</v>
      </c>
      <c r="Q14" s="95">
        <v>62100</v>
      </c>
      <c r="R14" s="107">
        <v>63250</v>
      </c>
      <c r="S14" s="95">
        <v>69304</v>
      </c>
      <c r="T14" s="95">
        <v>77620</v>
      </c>
      <c r="U14" s="108"/>
      <c r="V14" s="96"/>
      <c r="W14" s="89"/>
    </row>
    <row r="15" spans="1:23" x14ac:dyDescent="0.2">
      <c r="A15" s="109">
        <v>4</v>
      </c>
      <c r="B15" s="98" t="s">
        <v>165</v>
      </c>
      <c r="C15" s="99">
        <f>ROUND((C14/2080),5)</f>
        <v>22.115379999999998</v>
      </c>
      <c r="D15" s="101">
        <f t="shared" ref="D15:T15" si="6">ROUND((D14/2080),5)</f>
        <v>22.66827</v>
      </c>
      <c r="E15" s="99">
        <f t="shared" si="6"/>
        <v>23.221150000000002</v>
      </c>
      <c r="F15" s="101">
        <f t="shared" si="6"/>
        <v>23.774039999999999</v>
      </c>
      <c r="G15" s="99">
        <f t="shared" si="6"/>
        <v>24.326920000000001</v>
      </c>
      <c r="H15" s="101">
        <f t="shared" si="6"/>
        <v>24.879809999999999</v>
      </c>
      <c r="I15" s="99">
        <f t="shared" si="6"/>
        <v>25.432690000000001</v>
      </c>
      <c r="J15" s="101">
        <f t="shared" si="6"/>
        <v>25.985579999999999</v>
      </c>
      <c r="K15" s="99">
        <f t="shared" si="6"/>
        <v>26.538460000000001</v>
      </c>
      <c r="L15" s="101">
        <f t="shared" si="6"/>
        <v>27.091349999999998</v>
      </c>
      <c r="M15" s="99">
        <f t="shared" si="6"/>
        <v>27.64423</v>
      </c>
      <c r="N15" s="101">
        <f t="shared" si="6"/>
        <v>28.197120000000002</v>
      </c>
      <c r="O15" s="99">
        <f t="shared" si="6"/>
        <v>28.75</v>
      </c>
      <c r="P15" s="99">
        <f t="shared" si="6"/>
        <v>29.302879999999998</v>
      </c>
      <c r="Q15" s="99">
        <f t="shared" si="6"/>
        <v>29.85577</v>
      </c>
      <c r="R15" s="111">
        <f t="shared" si="6"/>
        <v>30.408650000000002</v>
      </c>
      <c r="S15" s="99">
        <f t="shared" si="6"/>
        <v>33.319229999999997</v>
      </c>
      <c r="T15" s="99">
        <f t="shared" si="6"/>
        <v>37.317309999999999</v>
      </c>
      <c r="U15" s="100"/>
      <c r="V15" s="101"/>
      <c r="W15" s="99"/>
    </row>
    <row r="16" spans="1:23" x14ac:dyDescent="0.2">
      <c r="A16" s="102"/>
      <c r="B16" s="103" t="s">
        <v>166</v>
      </c>
      <c r="C16" s="91">
        <f>ROUND((C14/2912),5)</f>
        <v>15.7967</v>
      </c>
      <c r="D16" s="105">
        <f t="shared" ref="D16:T16" si="7">ROUND((D14/2912),5)</f>
        <v>16.19162</v>
      </c>
      <c r="E16" s="91">
        <f t="shared" si="7"/>
        <v>16.586539999999999</v>
      </c>
      <c r="F16" s="105">
        <f t="shared" si="7"/>
        <v>16.981459999999998</v>
      </c>
      <c r="G16" s="91">
        <f t="shared" si="7"/>
        <v>17.376370000000001</v>
      </c>
      <c r="H16" s="105">
        <f t="shared" si="7"/>
        <v>17.77129</v>
      </c>
      <c r="I16" s="91">
        <f t="shared" si="7"/>
        <v>18.16621</v>
      </c>
      <c r="J16" s="105">
        <f t="shared" si="7"/>
        <v>18.561129999999999</v>
      </c>
      <c r="K16" s="91">
        <f t="shared" si="7"/>
        <v>18.956040000000002</v>
      </c>
      <c r="L16" s="105">
        <f t="shared" si="7"/>
        <v>19.350960000000001</v>
      </c>
      <c r="M16" s="91">
        <f t="shared" si="7"/>
        <v>19.74588</v>
      </c>
      <c r="N16" s="105">
        <f t="shared" si="7"/>
        <v>20.140799999999999</v>
      </c>
      <c r="O16" s="91">
        <f t="shared" si="7"/>
        <v>20.535710000000002</v>
      </c>
      <c r="P16" s="91">
        <f t="shared" si="7"/>
        <v>20.930630000000001</v>
      </c>
      <c r="Q16" s="91">
        <f t="shared" si="7"/>
        <v>21.32555</v>
      </c>
      <c r="R16" s="113">
        <f t="shared" si="7"/>
        <v>21.720469999999999</v>
      </c>
      <c r="S16" s="91">
        <f t="shared" si="7"/>
        <v>23.79945</v>
      </c>
      <c r="T16" s="91">
        <f t="shared" si="7"/>
        <v>26.65522</v>
      </c>
      <c r="U16" s="104"/>
      <c r="V16" s="105"/>
      <c r="W16" s="91"/>
    </row>
    <row r="17" spans="1:23" x14ac:dyDescent="0.2">
      <c r="A17" s="106"/>
      <c r="B17" s="94" t="s">
        <v>170</v>
      </c>
      <c r="C17" s="95">
        <v>47000</v>
      </c>
      <c r="D17" s="95">
        <v>48200</v>
      </c>
      <c r="E17" s="95">
        <v>49400</v>
      </c>
      <c r="F17" s="95">
        <v>50600</v>
      </c>
      <c r="G17" s="95">
        <v>51800</v>
      </c>
      <c r="H17" s="95">
        <v>53000</v>
      </c>
      <c r="I17" s="95">
        <v>54200</v>
      </c>
      <c r="J17" s="95">
        <v>55400</v>
      </c>
      <c r="K17" s="95">
        <v>56600</v>
      </c>
      <c r="L17" s="95">
        <v>57800</v>
      </c>
      <c r="M17" s="95">
        <v>59000</v>
      </c>
      <c r="N17" s="95">
        <v>60200</v>
      </c>
      <c r="O17" s="95">
        <v>61400</v>
      </c>
      <c r="P17" s="95">
        <v>62600</v>
      </c>
      <c r="Q17" s="95">
        <v>63800</v>
      </c>
      <c r="R17" s="107">
        <v>65000</v>
      </c>
      <c r="S17" s="95">
        <v>71038</v>
      </c>
      <c r="T17" s="95">
        <v>79563</v>
      </c>
      <c r="U17" s="108"/>
      <c r="V17" s="96"/>
      <c r="W17" s="89"/>
    </row>
    <row r="18" spans="1:23" x14ac:dyDescent="0.2">
      <c r="A18" s="109">
        <v>5</v>
      </c>
      <c r="B18" s="98" t="s">
        <v>165</v>
      </c>
      <c r="C18" s="99">
        <f>ROUND((C17/2080),5)</f>
        <v>22.596150000000002</v>
      </c>
      <c r="D18" s="101">
        <f t="shared" ref="D18:T18" si="8">ROUND((D17/2080),5)</f>
        <v>23.173079999999999</v>
      </c>
      <c r="E18" s="99">
        <f t="shared" si="8"/>
        <v>23.75</v>
      </c>
      <c r="F18" s="101">
        <f t="shared" si="8"/>
        <v>24.326920000000001</v>
      </c>
      <c r="G18" s="99">
        <f t="shared" si="8"/>
        <v>24.903849999999998</v>
      </c>
      <c r="H18" s="101">
        <f t="shared" si="8"/>
        <v>25.48077</v>
      </c>
      <c r="I18" s="99">
        <f t="shared" si="8"/>
        <v>26.057690000000001</v>
      </c>
      <c r="J18" s="101">
        <f t="shared" si="8"/>
        <v>26.634620000000002</v>
      </c>
      <c r="K18" s="99">
        <f t="shared" si="8"/>
        <v>27.211539999999999</v>
      </c>
      <c r="L18" s="101">
        <f t="shared" si="8"/>
        <v>27.788460000000001</v>
      </c>
      <c r="M18" s="99">
        <f t="shared" si="8"/>
        <v>28.365379999999998</v>
      </c>
      <c r="N18" s="101">
        <f t="shared" si="8"/>
        <v>28.942309999999999</v>
      </c>
      <c r="O18" s="99">
        <f t="shared" si="8"/>
        <v>29.51923</v>
      </c>
      <c r="P18" s="99">
        <f t="shared" si="8"/>
        <v>30.096150000000002</v>
      </c>
      <c r="Q18" s="99">
        <f t="shared" si="8"/>
        <v>30.673079999999999</v>
      </c>
      <c r="R18" s="111">
        <f t="shared" si="8"/>
        <v>31.25</v>
      </c>
      <c r="S18" s="99">
        <f t="shared" si="8"/>
        <v>34.152880000000003</v>
      </c>
      <c r="T18" s="99">
        <f t="shared" si="8"/>
        <v>38.251440000000002</v>
      </c>
      <c r="U18" s="100"/>
      <c r="V18" s="101"/>
      <c r="W18" s="99"/>
    </row>
    <row r="19" spans="1:23" x14ac:dyDescent="0.2">
      <c r="A19" s="102"/>
      <c r="B19" s="103" t="s">
        <v>166</v>
      </c>
      <c r="C19" s="91">
        <f>ROUND((C17/2912),5)</f>
        <v>16.14011</v>
      </c>
      <c r="D19" s="105">
        <f t="shared" ref="D19:T19" si="9">ROUND((D17/2912),5)</f>
        <v>16.552199999999999</v>
      </c>
      <c r="E19" s="91">
        <f t="shared" si="9"/>
        <v>16.964289999999998</v>
      </c>
      <c r="F19" s="105">
        <f t="shared" si="9"/>
        <v>17.376370000000001</v>
      </c>
      <c r="G19" s="91">
        <f t="shared" si="9"/>
        <v>17.788460000000001</v>
      </c>
      <c r="H19" s="105">
        <f t="shared" si="9"/>
        <v>18.20055</v>
      </c>
      <c r="I19" s="91">
        <f t="shared" si="9"/>
        <v>18.612639999999999</v>
      </c>
      <c r="J19" s="105">
        <f t="shared" si="9"/>
        <v>19.024730000000002</v>
      </c>
      <c r="K19" s="91">
        <f t="shared" si="9"/>
        <v>19.436810000000001</v>
      </c>
      <c r="L19" s="105">
        <f t="shared" si="9"/>
        <v>19.8489</v>
      </c>
      <c r="M19" s="91">
        <f t="shared" si="9"/>
        <v>20.26099</v>
      </c>
      <c r="N19" s="105">
        <f t="shared" si="9"/>
        <v>20.673079999999999</v>
      </c>
      <c r="O19" s="91">
        <f t="shared" si="9"/>
        <v>21.085159999999998</v>
      </c>
      <c r="P19" s="91">
        <f t="shared" si="9"/>
        <v>21.497250000000001</v>
      </c>
      <c r="Q19" s="91">
        <f t="shared" si="9"/>
        <v>21.90934</v>
      </c>
      <c r="R19" s="113">
        <f t="shared" si="9"/>
        <v>22.321429999999999</v>
      </c>
      <c r="S19" s="91">
        <f t="shared" si="9"/>
        <v>24.394919999999999</v>
      </c>
      <c r="T19" s="91">
        <f t="shared" si="9"/>
        <v>27.32246</v>
      </c>
      <c r="U19" s="104"/>
      <c r="V19" s="105"/>
      <c r="W19" s="91"/>
    </row>
    <row r="20" spans="1:23" x14ac:dyDescent="0.2">
      <c r="A20" s="106"/>
      <c r="B20" s="94" t="s">
        <v>171</v>
      </c>
      <c r="C20" s="95">
        <v>48000</v>
      </c>
      <c r="D20" s="95">
        <v>49250</v>
      </c>
      <c r="E20" s="95">
        <v>50500</v>
      </c>
      <c r="F20" s="95">
        <v>51750</v>
      </c>
      <c r="G20" s="95">
        <v>53000</v>
      </c>
      <c r="H20" s="95">
        <v>54250</v>
      </c>
      <c r="I20" s="95">
        <v>55500</v>
      </c>
      <c r="J20" s="95">
        <v>56750</v>
      </c>
      <c r="K20" s="95">
        <v>58000</v>
      </c>
      <c r="L20" s="95">
        <v>59250</v>
      </c>
      <c r="M20" s="114">
        <v>60500</v>
      </c>
      <c r="N20" s="114">
        <v>61750</v>
      </c>
      <c r="O20" s="114">
        <v>63000</v>
      </c>
      <c r="P20" s="114">
        <v>64250</v>
      </c>
      <c r="Q20" s="114">
        <v>65500</v>
      </c>
      <c r="R20" s="115">
        <v>66750</v>
      </c>
      <c r="S20" s="95">
        <v>73309</v>
      </c>
      <c r="T20" s="95">
        <v>82106</v>
      </c>
      <c r="U20" s="108"/>
      <c r="V20" s="96"/>
      <c r="W20" s="89"/>
    </row>
    <row r="21" spans="1:23" x14ac:dyDescent="0.2">
      <c r="A21" s="109">
        <v>6</v>
      </c>
      <c r="B21" s="98" t="s">
        <v>165</v>
      </c>
      <c r="C21" s="99">
        <f>ROUND((C20/2080),5)</f>
        <v>23.076920000000001</v>
      </c>
      <c r="D21" s="101">
        <f t="shared" ref="D21:T21" si="10">ROUND((D20/2080),5)</f>
        <v>23.677879999999998</v>
      </c>
      <c r="E21" s="99">
        <f t="shared" si="10"/>
        <v>24.278849999999998</v>
      </c>
      <c r="F21" s="101">
        <f t="shared" si="10"/>
        <v>24.879809999999999</v>
      </c>
      <c r="G21" s="99">
        <f t="shared" si="10"/>
        <v>25.48077</v>
      </c>
      <c r="H21" s="101">
        <f t="shared" si="10"/>
        <v>26.08173</v>
      </c>
      <c r="I21" s="99">
        <f t="shared" si="10"/>
        <v>26.682690000000001</v>
      </c>
      <c r="J21" s="101">
        <f t="shared" si="10"/>
        <v>27.283650000000002</v>
      </c>
      <c r="K21" s="99">
        <f t="shared" si="10"/>
        <v>27.884620000000002</v>
      </c>
      <c r="L21" s="101">
        <f t="shared" si="10"/>
        <v>28.485579999999999</v>
      </c>
      <c r="M21" s="99">
        <f t="shared" si="10"/>
        <v>29.086539999999999</v>
      </c>
      <c r="N21" s="101">
        <f t="shared" si="10"/>
        <v>29.6875</v>
      </c>
      <c r="O21" s="99">
        <f t="shared" si="10"/>
        <v>30.288460000000001</v>
      </c>
      <c r="P21" s="99">
        <f t="shared" si="10"/>
        <v>30.889420000000001</v>
      </c>
      <c r="Q21" s="99">
        <f t="shared" si="10"/>
        <v>31.490379999999998</v>
      </c>
      <c r="R21" s="111">
        <f t="shared" si="10"/>
        <v>32.091349999999998</v>
      </c>
      <c r="S21" s="99">
        <f t="shared" si="10"/>
        <v>35.244709999999998</v>
      </c>
      <c r="T21" s="99">
        <f t="shared" si="10"/>
        <v>39.474040000000002</v>
      </c>
      <c r="U21" s="100"/>
      <c r="V21" s="101"/>
      <c r="W21" s="99"/>
    </row>
    <row r="22" spans="1:23" x14ac:dyDescent="0.2">
      <c r="A22" s="102"/>
      <c r="B22" s="103" t="s">
        <v>166</v>
      </c>
      <c r="C22" s="91">
        <f>ROUND((C20/2912),5)</f>
        <v>16.483519999999999</v>
      </c>
      <c r="D22" s="105">
        <f t="shared" ref="D22:T22" si="11">ROUND((D20/2912),5)</f>
        <v>16.912769999999998</v>
      </c>
      <c r="E22" s="91">
        <f t="shared" si="11"/>
        <v>17.342030000000001</v>
      </c>
      <c r="F22" s="105">
        <f t="shared" si="11"/>
        <v>17.77129</v>
      </c>
      <c r="G22" s="91">
        <f t="shared" si="11"/>
        <v>18.20055</v>
      </c>
      <c r="H22" s="105">
        <f t="shared" si="11"/>
        <v>18.629809999999999</v>
      </c>
      <c r="I22" s="91">
        <f t="shared" si="11"/>
        <v>19.059069999999998</v>
      </c>
      <c r="J22" s="105">
        <f t="shared" si="11"/>
        <v>19.488320000000002</v>
      </c>
      <c r="K22" s="91">
        <f t="shared" si="11"/>
        <v>19.917580000000001</v>
      </c>
      <c r="L22" s="105">
        <f t="shared" si="11"/>
        <v>20.34684</v>
      </c>
      <c r="M22" s="91">
        <f t="shared" si="11"/>
        <v>20.7761</v>
      </c>
      <c r="N22" s="105">
        <f t="shared" si="11"/>
        <v>21.205359999999999</v>
      </c>
      <c r="O22" s="91">
        <f t="shared" si="11"/>
        <v>21.634620000000002</v>
      </c>
      <c r="P22" s="91">
        <f t="shared" si="11"/>
        <v>22.063870000000001</v>
      </c>
      <c r="Q22" s="91">
        <f t="shared" si="11"/>
        <v>22.493130000000001</v>
      </c>
      <c r="R22" s="113">
        <f t="shared" si="11"/>
        <v>22.92239</v>
      </c>
      <c r="S22" s="91">
        <f t="shared" si="11"/>
        <v>25.174790000000002</v>
      </c>
      <c r="T22" s="91">
        <f t="shared" si="11"/>
        <v>28.195740000000001</v>
      </c>
      <c r="U22" s="104"/>
      <c r="V22" s="105"/>
      <c r="W22" s="91"/>
    </row>
    <row r="23" spans="1:23" x14ac:dyDescent="0.2">
      <c r="A23" s="143">
        <v>7</v>
      </c>
      <c r="B23" s="144" t="s">
        <v>1103</v>
      </c>
      <c r="C23" s="116">
        <v>49000</v>
      </c>
      <c r="D23" s="125">
        <f>C23+1800</f>
        <v>50800</v>
      </c>
      <c r="E23" s="116">
        <f t="shared" ref="E23:V23" si="12">D23+1800</f>
        <v>52600</v>
      </c>
      <c r="F23" s="125">
        <f t="shared" si="12"/>
        <v>54400</v>
      </c>
      <c r="G23" s="116">
        <f t="shared" si="12"/>
        <v>56200</v>
      </c>
      <c r="H23" s="125">
        <f t="shared" si="12"/>
        <v>58000</v>
      </c>
      <c r="I23" s="116">
        <f t="shared" si="12"/>
        <v>59800</v>
      </c>
      <c r="J23" s="125">
        <f t="shared" si="12"/>
        <v>61600</v>
      </c>
      <c r="K23" s="116">
        <f t="shared" si="12"/>
        <v>63400</v>
      </c>
      <c r="L23" s="125">
        <f t="shared" si="12"/>
        <v>65200</v>
      </c>
      <c r="M23" s="116">
        <f t="shared" si="12"/>
        <v>67000</v>
      </c>
      <c r="N23" s="125">
        <f t="shared" si="12"/>
        <v>68800</v>
      </c>
      <c r="O23" s="116">
        <f t="shared" si="12"/>
        <v>70600</v>
      </c>
      <c r="P23" s="125">
        <f t="shared" si="12"/>
        <v>72400</v>
      </c>
      <c r="Q23" s="116">
        <f t="shared" si="12"/>
        <v>74200</v>
      </c>
      <c r="R23" s="125">
        <f t="shared" si="12"/>
        <v>76000</v>
      </c>
      <c r="S23" s="116">
        <f t="shared" si="12"/>
        <v>77800</v>
      </c>
      <c r="T23" s="125">
        <f t="shared" si="12"/>
        <v>79600</v>
      </c>
      <c r="U23" s="116">
        <f t="shared" si="12"/>
        <v>81400</v>
      </c>
      <c r="V23" s="125">
        <f t="shared" si="12"/>
        <v>83200</v>
      </c>
      <c r="W23" s="125">
        <v>84392</v>
      </c>
    </row>
    <row r="24" spans="1:23" x14ac:dyDescent="0.2">
      <c r="A24" s="143"/>
      <c r="B24" s="126" t="s">
        <v>165</v>
      </c>
      <c r="C24" s="101">
        <f t="shared" ref="C24:W24" si="13">ROUND((C23/2080),5)</f>
        <v>23.557690000000001</v>
      </c>
      <c r="D24" s="99">
        <f t="shared" si="13"/>
        <v>24.423079999999999</v>
      </c>
      <c r="E24" s="101">
        <f t="shared" si="13"/>
        <v>25.288460000000001</v>
      </c>
      <c r="F24" s="99">
        <f t="shared" si="13"/>
        <v>26.153849999999998</v>
      </c>
      <c r="G24" s="101">
        <f t="shared" si="13"/>
        <v>27.01923</v>
      </c>
      <c r="H24" s="99">
        <f t="shared" si="13"/>
        <v>27.884620000000002</v>
      </c>
      <c r="I24" s="101">
        <f t="shared" si="13"/>
        <v>28.75</v>
      </c>
      <c r="J24" s="99">
        <f t="shared" si="13"/>
        <v>29.615379999999998</v>
      </c>
      <c r="K24" s="101">
        <f t="shared" si="13"/>
        <v>30.48077</v>
      </c>
      <c r="L24" s="99">
        <f t="shared" si="13"/>
        <v>31.346150000000002</v>
      </c>
      <c r="M24" s="101">
        <f t="shared" si="13"/>
        <v>32.211539999999999</v>
      </c>
      <c r="N24" s="99">
        <f t="shared" si="13"/>
        <v>33.076920000000001</v>
      </c>
      <c r="O24" s="101">
        <f t="shared" si="13"/>
        <v>33.942309999999999</v>
      </c>
      <c r="P24" s="99">
        <f t="shared" si="13"/>
        <v>34.807690000000001</v>
      </c>
      <c r="Q24" s="101">
        <f t="shared" si="13"/>
        <v>35.673079999999999</v>
      </c>
      <c r="R24" s="99">
        <f t="shared" si="13"/>
        <v>36.538460000000001</v>
      </c>
      <c r="S24" s="101">
        <f t="shared" si="13"/>
        <v>37.403849999999998</v>
      </c>
      <c r="T24" s="99">
        <f t="shared" si="13"/>
        <v>38.26923</v>
      </c>
      <c r="U24" s="99">
        <f t="shared" si="13"/>
        <v>39.134619999999998</v>
      </c>
      <c r="V24" s="99">
        <f t="shared" si="13"/>
        <v>40</v>
      </c>
      <c r="W24" s="99">
        <f t="shared" si="13"/>
        <v>40.573079999999997</v>
      </c>
    </row>
    <row r="25" spans="1:23" x14ac:dyDescent="0.2">
      <c r="A25" s="143"/>
      <c r="B25" s="92" t="s">
        <v>166</v>
      </c>
      <c r="C25" s="105">
        <f t="shared" ref="C25:W25" si="14">ROUND((C23/2912),5)</f>
        <v>16.826920000000001</v>
      </c>
      <c r="D25" s="91">
        <f t="shared" si="14"/>
        <v>17.445049999999998</v>
      </c>
      <c r="E25" s="105">
        <f t="shared" si="14"/>
        <v>18.063189999999999</v>
      </c>
      <c r="F25" s="91">
        <f t="shared" si="14"/>
        <v>18.681319999999999</v>
      </c>
      <c r="G25" s="105">
        <f t="shared" si="14"/>
        <v>19.29945</v>
      </c>
      <c r="H25" s="91">
        <f t="shared" si="14"/>
        <v>19.917580000000001</v>
      </c>
      <c r="I25" s="105">
        <f t="shared" si="14"/>
        <v>20.535710000000002</v>
      </c>
      <c r="J25" s="91">
        <f t="shared" si="14"/>
        <v>21.153849999999998</v>
      </c>
      <c r="K25" s="105">
        <f t="shared" si="14"/>
        <v>21.771979999999999</v>
      </c>
      <c r="L25" s="91">
        <f t="shared" si="14"/>
        <v>22.39011</v>
      </c>
      <c r="M25" s="105">
        <f t="shared" si="14"/>
        <v>23.008240000000001</v>
      </c>
      <c r="N25" s="91">
        <f t="shared" si="14"/>
        <v>23.626370000000001</v>
      </c>
      <c r="O25" s="105">
        <f t="shared" si="14"/>
        <v>24.244509999999998</v>
      </c>
      <c r="P25" s="91">
        <f t="shared" si="14"/>
        <v>24.862639999999999</v>
      </c>
      <c r="Q25" s="105">
        <f t="shared" si="14"/>
        <v>25.48077</v>
      </c>
      <c r="R25" s="91">
        <f t="shared" si="14"/>
        <v>26.0989</v>
      </c>
      <c r="S25" s="105">
        <f t="shared" si="14"/>
        <v>26.717030000000001</v>
      </c>
      <c r="T25" s="91">
        <f t="shared" si="14"/>
        <v>27.335159999999998</v>
      </c>
      <c r="U25" s="91">
        <f t="shared" si="14"/>
        <v>27.953299999999999</v>
      </c>
      <c r="V25" s="91">
        <f t="shared" si="14"/>
        <v>28.571429999999999</v>
      </c>
      <c r="W25" s="91">
        <f t="shared" si="14"/>
        <v>28.98077</v>
      </c>
    </row>
    <row r="26" spans="1:23" x14ac:dyDescent="0.2">
      <c r="A26" s="106"/>
      <c r="B26" s="94" t="s">
        <v>172</v>
      </c>
      <c r="C26" s="95">
        <v>58500</v>
      </c>
      <c r="D26" s="95">
        <v>60400</v>
      </c>
      <c r="E26" s="95">
        <v>62300</v>
      </c>
      <c r="F26" s="95">
        <v>64200</v>
      </c>
      <c r="G26" s="95">
        <v>66100</v>
      </c>
      <c r="H26" s="95">
        <v>68000</v>
      </c>
      <c r="I26" s="95">
        <v>69900</v>
      </c>
      <c r="J26" s="95">
        <v>71800</v>
      </c>
      <c r="K26" s="95">
        <v>73700</v>
      </c>
      <c r="L26" s="95">
        <v>75600</v>
      </c>
      <c r="M26" s="95">
        <v>77500</v>
      </c>
      <c r="N26" s="95">
        <v>79400</v>
      </c>
      <c r="O26" s="95">
        <v>81300</v>
      </c>
      <c r="P26" s="95">
        <v>83200</v>
      </c>
      <c r="Q26" s="95">
        <v>85100</v>
      </c>
      <c r="R26" s="95">
        <v>87000</v>
      </c>
      <c r="S26" s="95">
        <v>88900</v>
      </c>
      <c r="T26" s="95">
        <v>90800</v>
      </c>
      <c r="U26" s="95">
        <v>92828</v>
      </c>
      <c r="V26" s="95">
        <v>95242</v>
      </c>
      <c r="W26" s="95">
        <v>97718</v>
      </c>
    </row>
    <row r="27" spans="1:23" x14ac:dyDescent="0.2">
      <c r="A27" s="109">
        <v>8</v>
      </c>
      <c r="B27" s="98" t="s">
        <v>165</v>
      </c>
      <c r="C27" s="99">
        <f>ROUND((C26/2080),5)</f>
        <v>28.125</v>
      </c>
      <c r="D27" s="101">
        <f t="shared" ref="D27:W27" si="15">ROUND((D26/2080),5)</f>
        <v>29.038460000000001</v>
      </c>
      <c r="E27" s="99">
        <f t="shared" si="15"/>
        <v>29.951920000000001</v>
      </c>
      <c r="F27" s="101">
        <f t="shared" si="15"/>
        <v>30.865379999999998</v>
      </c>
      <c r="G27" s="99">
        <f t="shared" si="15"/>
        <v>31.778849999999998</v>
      </c>
      <c r="H27" s="101">
        <f t="shared" si="15"/>
        <v>32.692309999999999</v>
      </c>
      <c r="I27" s="99">
        <f t="shared" si="15"/>
        <v>33.60577</v>
      </c>
      <c r="J27" s="101">
        <f t="shared" si="15"/>
        <v>34.51923</v>
      </c>
      <c r="K27" s="99">
        <f t="shared" si="15"/>
        <v>35.432690000000001</v>
      </c>
      <c r="L27" s="101">
        <f t="shared" si="15"/>
        <v>36.346150000000002</v>
      </c>
      <c r="M27" s="99">
        <f t="shared" si="15"/>
        <v>37.259619999999998</v>
      </c>
      <c r="N27" s="101">
        <f t="shared" si="15"/>
        <v>38.173079999999999</v>
      </c>
      <c r="O27" s="99">
        <f t="shared" si="15"/>
        <v>39.086539999999999</v>
      </c>
      <c r="P27" s="101">
        <f t="shared" si="15"/>
        <v>40</v>
      </c>
      <c r="Q27" s="99">
        <f t="shared" si="15"/>
        <v>40.913460000000001</v>
      </c>
      <c r="R27" s="101">
        <f t="shared" si="15"/>
        <v>41.826920000000001</v>
      </c>
      <c r="S27" s="99">
        <f t="shared" si="15"/>
        <v>42.740380000000002</v>
      </c>
      <c r="T27" s="101">
        <f t="shared" si="15"/>
        <v>43.653849999999998</v>
      </c>
      <c r="U27" s="99">
        <f t="shared" si="15"/>
        <v>44.62885</v>
      </c>
      <c r="V27" s="101">
        <f t="shared" si="15"/>
        <v>45.78942</v>
      </c>
      <c r="W27" s="99">
        <f t="shared" si="15"/>
        <v>46.979810000000001</v>
      </c>
    </row>
    <row r="28" spans="1:23" x14ac:dyDescent="0.2">
      <c r="A28" s="102"/>
      <c r="B28" s="103" t="s">
        <v>166</v>
      </c>
      <c r="C28" s="91">
        <f>ROUND((C26/2912),5)</f>
        <v>20.089289999999998</v>
      </c>
      <c r="D28" s="105">
        <f t="shared" ref="D28:W28" si="16">ROUND((D26/2912),5)</f>
        <v>20.741759999999999</v>
      </c>
      <c r="E28" s="91">
        <f t="shared" si="16"/>
        <v>21.39423</v>
      </c>
      <c r="F28" s="105">
        <f t="shared" si="16"/>
        <v>22.046700000000001</v>
      </c>
      <c r="G28" s="91">
        <f t="shared" si="16"/>
        <v>22.699179999999998</v>
      </c>
      <c r="H28" s="105">
        <f t="shared" si="16"/>
        <v>23.351649999999999</v>
      </c>
      <c r="I28" s="91">
        <f t="shared" si="16"/>
        <v>24.00412</v>
      </c>
      <c r="J28" s="105">
        <f t="shared" si="16"/>
        <v>24.656590000000001</v>
      </c>
      <c r="K28" s="91">
        <f t="shared" si="16"/>
        <v>25.309069999999998</v>
      </c>
      <c r="L28" s="105">
        <f t="shared" si="16"/>
        <v>25.961539999999999</v>
      </c>
      <c r="M28" s="91">
        <f t="shared" si="16"/>
        <v>26.61401</v>
      </c>
      <c r="N28" s="105">
        <f t="shared" si="16"/>
        <v>27.266480000000001</v>
      </c>
      <c r="O28" s="91">
        <f t="shared" si="16"/>
        <v>27.918959999999998</v>
      </c>
      <c r="P28" s="105">
        <f t="shared" si="16"/>
        <v>28.571429999999999</v>
      </c>
      <c r="Q28" s="91">
        <f t="shared" si="16"/>
        <v>29.2239</v>
      </c>
      <c r="R28" s="105">
        <f t="shared" si="16"/>
        <v>29.876370000000001</v>
      </c>
      <c r="S28" s="91">
        <f t="shared" si="16"/>
        <v>30.528849999999998</v>
      </c>
      <c r="T28" s="105">
        <f t="shared" si="16"/>
        <v>31.181319999999999</v>
      </c>
      <c r="U28" s="91">
        <f t="shared" si="16"/>
        <v>31.877749999999999</v>
      </c>
      <c r="V28" s="105">
        <f t="shared" si="16"/>
        <v>32.70673</v>
      </c>
      <c r="W28" s="91">
        <f t="shared" si="16"/>
        <v>33.557009999999998</v>
      </c>
    </row>
    <row r="29" spans="1:23" x14ac:dyDescent="0.2">
      <c r="A29" s="106"/>
      <c r="B29" s="94" t="s">
        <v>173</v>
      </c>
      <c r="C29" s="95">
        <v>66100</v>
      </c>
      <c r="D29" s="95">
        <v>68300</v>
      </c>
      <c r="E29" s="95">
        <v>70500</v>
      </c>
      <c r="F29" s="95">
        <v>72700</v>
      </c>
      <c r="G29" s="95">
        <v>74900</v>
      </c>
      <c r="H29" s="95">
        <v>77100</v>
      </c>
      <c r="I29" s="95">
        <v>79300</v>
      </c>
      <c r="J29" s="95">
        <v>81500</v>
      </c>
      <c r="K29" s="95">
        <v>83700</v>
      </c>
      <c r="L29" s="95">
        <v>85900</v>
      </c>
      <c r="M29" s="95">
        <v>88100</v>
      </c>
      <c r="N29" s="95">
        <v>90300</v>
      </c>
      <c r="O29" s="95">
        <v>92500</v>
      </c>
      <c r="P29" s="95">
        <v>94700</v>
      </c>
      <c r="Q29" s="95">
        <v>96900</v>
      </c>
      <c r="R29" s="95">
        <v>99100</v>
      </c>
      <c r="S29" s="95">
        <v>101300</v>
      </c>
      <c r="T29" s="95">
        <v>103500</v>
      </c>
      <c r="U29" s="95">
        <v>105700</v>
      </c>
      <c r="V29" s="95">
        <v>107900</v>
      </c>
      <c r="W29" s="95">
        <v>110462</v>
      </c>
    </row>
    <row r="30" spans="1:23" x14ac:dyDescent="0.2">
      <c r="A30" s="109">
        <v>10</v>
      </c>
      <c r="B30" s="98" t="s">
        <v>165</v>
      </c>
      <c r="C30" s="99">
        <f>ROUND((C29/2080),5)</f>
        <v>31.778849999999998</v>
      </c>
      <c r="D30" s="101">
        <f t="shared" ref="D30:W30" si="17">ROUND((D29/2080),5)</f>
        <v>32.836539999999999</v>
      </c>
      <c r="E30" s="99">
        <f t="shared" si="17"/>
        <v>33.89423</v>
      </c>
      <c r="F30" s="101">
        <f t="shared" si="17"/>
        <v>34.951920000000001</v>
      </c>
      <c r="G30" s="99">
        <f t="shared" si="17"/>
        <v>36.009619999999998</v>
      </c>
      <c r="H30" s="101">
        <f t="shared" si="17"/>
        <v>37.067309999999999</v>
      </c>
      <c r="I30" s="99">
        <f t="shared" si="17"/>
        <v>38.125</v>
      </c>
      <c r="J30" s="101">
        <f t="shared" si="17"/>
        <v>39.182690000000001</v>
      </c>
      <c r="K30" s="99">
        <f t="shared" si="17"/>
        <v>40.240380000000002</v>
      </c>
      <c r="L30" s="101">
        <f t="shared" si="17"/>
        <v>41.298079999999999</v>
      </c>
      <c r="M30" s="99">
        <f t="shared" si="17"/>
        <v>42.35577</v>
      </c>
      <c r="N30" s="101">
        <f t="shared" si="17"/>
        <v>43.413460000000001</v>
      </c>
      <c r="O30" s="99">
        <f t="shared" si="17"/>
        <v>44.471150000000002</v>
      </c>
      <c r="P30" s="101">
        <f t="shared" si="17"/>
        <v>45.528849999999998</v>
      </c>
      <c r="Q30" s="99">
        <f t="shared" si="17"/>
        <v>46.586539999999999</v>
      </c>
      <c r="R30" s="101">
        <f t="shared" si="17"/>
        <v>47.64423</v>
      </c>
      <c r="S30" s="99">
        <f t="shared" si="17"/>
        <v>48.701920000000001</v>
      </c>
      <c r="T30" s="101">
        <f t="shared" si="17"/>
        <v>49.759619999999998</v>
      </c>
      <c r="U30" s="99">
        <f t="shared" si="17"/>
        <v>50.817309999999999</v>
      </c>
      <c r="V30" s="101">
        <f t="shared" si="17"/>
        <v>51.875</v>
      </c>
      <c r="W30" s="99">
        <f t="shared" si="17"/>
        <v>53.106729999999999</v>
      </c>
    </row>
    <row r="31" spans="1:23" x14ac:dyDescent="0.2">
      <c r="A31" s="102"/>
      <c r="B31" s="103" t="s">
        <v>166</v>
      </c>
      <c r="C31" s="91">
        <f>ROUND((C29/2912),5)</f>
        <v>22.699179999999998</v>
      </c>
      <c r="D31" s="105">
        <f t="shared" ref="D31:W31" si="18">ROUND((D29/2912),5)</f>
        <v>23.45467</v>
      </c>
      <c r="E31" s="91">
        <f t="shared" si="18"/>
        <v>24.210159999999998</v>
      </c>
      <c r="F31" s="105">
        <f t="shared" si="18"/>
        <v>24.96566</v>
      </c>
      <c r="G31" s="91">
        <f t="shared" si="18"/>
        <v>25.721150000000002</v>
      </c>
      <c r="H31" s="105">
        <f t="shared" si="18"/>
        <v>26.476649999999999</v>
      </c>
      <c r="I31" s="91">
        <f t="shared" si="18"/>
        <v>27.232140000000001</v>
      </c>
      <c r="J31" s="105">
        <f t="shared" si="18"/>
        <v>27.987639999999999</v>
      </c>
      <c r="K31" s="91">
        <f t="shared" si="18"/>
        <v>28.743130000000001</v>
      </c>
      <c r="L31" s="105">
        <f t="shared" si="18"/>
        <v>29.498629999999999</v>
      </c>
      <c r="M31" s="91">
        <f t="shared" si="18"/>
        <v>30.25412</v>
      </c>
      <c r="N31" s="105">
        <f t="shared" si="18"/>
        <v>31.009620000000002</v>
      </c>
      <c r="O31" s="91">
        <f t="shared" si="18"/>
        <v>31.76511</v>
      </c>
      <c r="P31" s="105">
        <f t="shared" si="18"/>
        <v>32.520600000000002</v>
      </c>
      <c r="Q31" s="91">
        <f t="shared" si="18"/>
        <v>33.2761</v>
      </c>
      <c r="R31" s="105">
        <f t="shared" si="18"/>
        <v>34.031590000000001</v>
      </c>
      <c r="S31" s="91">
        <f t="shared" si="18"/>
        <v>34.787089999999999</v>
      </c>
      <c r="T31" s="105">
        <f t="shared" si="18"/>
        <v>35.542580000000001</v>
      </c>
      <c r="U31" s="91">
        <f t="shared" si="18"/>
        <v>36.298079999999999</v>
      </c>
      <c r="V31" s="105">
        <f t="shared" si="18"/>
        <v>37.053570000000001</v>
      </c>
      <c r="W31" s="91">
        <f t="shared" si="18"/>
        <v>37.93338</v>
      </c>
    </row>
    <row r="32" spans="1:23" x14ac:dyDescent="0.2">
      <c r="A32" s="106"/>
      <c r="B32" s="94" t="s">
        <v>174</v>
      </c>
      <c r="C32" s="95">
        <v>75500</v>
      </c>
      <c r="D32" s="95">
        <v>77900</v>
      </c>
      <c r="E32" s="95">
        <v>80300</v>
      </c>
      <c r="F32" s="95">
        <v>82700</v>
      </c>
      <c r="G32" s="95">
        <v>85100</v>
      </c>
      <c r="H32" s="95">
        <v>87500</v>
      </c>
      <c r="I32" s="95">
        <v>89900</v>
      </c>
      <c r="J32" s="95">
        <v>92300</v>
      </c>
      <c r="K32" s="95">
        <v>94700</v>
      </c>
      <c r="L32" s="95">
        <v>97100</v>
      </c>
      <c r="M32" s="95">
        <v>99500</v>
      </c>
      <c r="N32" s="95">
        <v>101900</v>
      </c>
      <c r="O32" s="95">
        <v>104300</v>
      </c>
      <c r="P32" s="95">
        <v>106700</v>
      </c>
      <c r="Q32" s="95">
        <v>109100</v>
      </c>
      <c r="R32" s="95">
        <v>111500</v>
      </c>
      <c r="S32" s="95">
        <v>113900</v>
      </c>
      <c r="T32" s="95">
        <v>116300</v>
      </c>
      <c r="U32" s="95">
        <v>118700</v>
      </c>
      <c r="V32" s="95">
        <v>121100</v>
      </c>
      <c r="W32" s="95">
        <v>123500</v>
      </c>
    </row>
    <row r="33" spans="1:23" x14ac:dyDescent="0.2">
      <c r="A33" s="109">
        <v>12</v>
      </c>
      <c r="B33" s="98" t="s">
        <v>165</v>
      </c>
      <c r="C33" s="99">
        <f>ROUND((C32/2080),5)</f>
        <v>36.298079999999999</v>
      </c>
      <c r="D33" s="101">
        <f t="shared" ref="D33:W33" si="19">ROUND((D32/2080),5)</f>
        <v>37.451920000000001</v>
      </c>
      <c r="E33" s="99">
        <f t="shared" si="19"/>
        <v>38.60577</v>
      </c>
      <c r="F33" s="101">
        <f t="shared" si="19"/>
        <v>39.759619999999998</v>
      </c>
      <c r="G33" s="99">
        <f t="shared" si="19"/>
        <v>40.913460000000001</v>
      </c>
      <c r="H33" s="101">
        <f t="shared" si="19"/>
        <v>42.067309999999999</v>
      </c>
      <c r="I33" s="99">
        <f t="shared" si="19"/>
        <v>43.221150000000002</v>
      </c>
      <c r="J33" s="101">
        <f t="shared" si="19"/>
        <v>44.375</v>
      </c>
      <c r="K33" s="99">
        <f t="shared" si="19"/>
        <v>45.528849999999998</v>
      </c>
      <c r="L33" s="101">
        <f t="shared" si="19"/>
        <v>46.682690000000001</v>
      </c>
      <c r="M33" s="99">
        <f t="shared" si="19"/>
        <v>47.836539999999999</v>
      </c>
      <c r="N33" s="101">
        <f t="shared" si="19"/>
        <v>48.990380000000002</v>
      </c>
      <c r="O33" s="99">
        <f t="shared" si="19"/>
        <v>50.14423</v>
      </c>
      <c r="P33" s="101">
        <f t="shared" si="19"/>
        <v>51.298079999999999</v>
      </c>
      <c r="Q33" s="99">
        <f t="shared" si="19"/>
        <v>52.451920000000001</v>
      </c>
      <c r="R33" s="101">
        <f t="shared" si="19"/>
        <v>53.60577</v>
      </c>
      <c r="S33" s="99">
        <f t="shared" si="19"/>
        <v>54.759619999999998</v>
      </c>
      <c r="T33" s="101">
        <f t="shared" si="19"/>
        <v>55.913460000000001</v>
      </c>
      <c r="U33" s="99">
        <f t="shared" si="19"/>
        <v>57.067309999999999</v>
      </c>
      <c r="V33" s="101">
        <f t="shared" si="19"/>
        <v>58.221150000000002</v>
      </c>
      <c r="W33" s="99">
        <f t="shared" si="19"/>
        <v>59.375</v>
      </c>
    </row>
    <row r="34" spans="1:23" x14ac:dyDescent="0.2">
      <c r="A34" s="91"/>
      <c r="B34" s="103" t="s">
        <v>166</v>
      </c>
      <c r="C34" s="91">
        <f>ROUND((C32/2912),5)</f>
        <v>25.927199999999999</v>
      </c>
      <c r="D34" s="105">
        <f t="shared" ref="D34:W34" si="20">ROUND((D32/2912),5)</f>
        <v>26.751370000000001</v>
      </c>
      <c r="E34" s="91">
        <f t="shared" si="20"/>
        <v>27.57555</v>
      </c>
      <c r="F34" s="105">
        <f t="shared" si="20"/>
        <v>28.399730000000002</v>
      </c>
      <c r="G34" s="91">
        <f t="shared" si="20"/>
        <v>29.2239</v>
      </c>
      <c r="H34" s="105">
        <f t="shared" si="20"/>
        <v>30.048079999999999</v>
      </c>
      <c r="I34" s="91">
        <f t="shared" si="20"/>
        <v>30.872250000000001</v>
      </c>
      <c r="J34" s="105">
        <f t="shared" si="20"/>
        <v>31.696429999999999</v>
      </c>
      <c r="K34" s="91">
        <f t="shared" si="20"/>
        <v>32.520600000000002</v>
      </c>
      <c r="L34" s="105">
        <f t="shared" si="20"/>
        <v>33.34478</v>
      </c>
      <c r="M34" s="91">
        <f t="shared" si="20"/>
        <v>34.168959999999998</v>
      </c>
      <c r="N34" s="105">
        <f t="shared" si="20"/>
        <v>34.993130000000001</v>
      </c>
      <c r="O34" s="91">
        <f t="shared" si="20"/>
        <v>35.817309999999999</v>
      </c>
      <c r="P34" s="105">
        <f t="shared" si="20"/>
        <v>36.641480000000001</v>
      </c>
      <c r="Q34" s="91">
        <f t="shared" si="20"/>
        <v>37.46566</v>
      </c>
      <c r="R34" s="105">
        <f t="shared" si="20"/>
        <v>38.289839999999998</v>
      </c>
      <c r="S34" s="91">
        <f t="shared" si="20"/>
        <v>39.11401</v>
      </c>
      <c r="T34" s="105">
        <f t="shared" si="20"/>
        <v>39.938189999999999</v>
      </c>
      <c r="U34" s="91">
        <f t="shared" si="20"/>
        <v>40.762360000000001</v>
      </c>
      <c r="V34" s="105">
        <f t="shared" si="20"/>
        <v>41.586539999999999</v>
      </c>
      <c r="W34" s="91">
        <f t="shared" si="20"/>
        <v>42.410710000000002</v>
      </c>
    </row>
    <row r="37" spans="1:23" x14ac:dyDescent="0.2"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</row>
    <row r="38" spans="1:23" x14ac:dyDescent="0.2"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</row>
    <row r="39" spans="1:23" x14ac:dyDescent="0.2"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</sheetData>
  <mergeCells count="2">
    <mergeCell ref="A1:W2"/>
    <mergeCell ref="C3:W3"/>
  </mergeCells>
  <pageMargins left="0.1" right="0.1" top="0.25" bottom="0.25" header="0.25" footer="0.25"/>
  <pageSetup scale="67" orientation="landscape" r:id="rId1"/>
  <headerFooter alignWithMargins="0">
    <oddFooter>&amp;L&amp;K000000Effective October 9,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0"/>
  <sheetViews>
    <sheetView zoomScaleNormal="100" workbookViewId="0">
      <selection activeCell="A2" sqref="A2:C2"/>
    </sheetView>
  </sheetViews>
  <sheetFormatPr defaultColWidth="9.140625" defaultRowHeight="12.75" x14ac:dyDescent="0.2"/>
  <cols>
    <col min="1" max="2" width="9.140625" style="8"/>
    <col min="3" max="3" width="64" style="8" customWidth="1"/>
    <col min="4" max="4" width="7.5703125" style="8" customWidth="1"/>
    <col min="5" max="5" width="7.140625" style="48" customWidth="1"/>
    <col min="6" max="6" width="9.140625" style="59"/>
    <col min="7" max="7" width="39.42578125" style="8" bestFit="1" customWidth="1"/>
    <col min="8" max="16384" width="9.140625" style="8"/>
  </cols>
  <sheetData>
    <row r="1" spans="1:7" x14ac:dyDescent="0.2">
      <c r="A1" s="43"/>
      <c r="B1" s="43"/>
      <c r="C1" s="7"/>
      <c r="D1" s="43"/>
      <c r="E1" s="43"/>
      <c r="F1" s="44"/>
    </row>
    <row r="2" spans="1:7" x14ac:dyDescent="0.2">
      <c r="A2" s="171" t="s">
        <v>148</v>
      </c>
      <c r="B2" s="171"/>
      <c r="C2" s="171"/>
      <c r="D2" s="53"/>
      <c r="E2" s="54"/>
      <c r="F2" s="55"/>
      <c r="G2" s="56"/>
    </row>
    <row r="3" spans="1:7" x14ac:dyDescent="0.2">
      <c r="A3" s="51"/>
      <c r="B3" s="51"/>
      <c r="C3" s="51"/>
      <c r="D3" s="53"/>
      <c r="E3" s="54"/>
      <c r="F3" s="55"/>
      <c r="G3" s="56"/>
    </row>
    <row r="4" spans="1:7" x14ac:dyDescent="0.2">
      <c r="A4" s="57" t="s">
        <v>191</v>
      </c>
      <c r="B4" s="57" t="s">
        <v>0</v>
      </c>
      <c r="C4" s="36" t="s">
        <v>1</v>
      </c>
      <c r="D4" s="57" t="s">
        <v>7</v>
      </c>
      <c r="E4" s="57" t="s">
        <v>8</v>
      </c>
      <c r="F4" s="55"/>
      <c r="G4" s="56"/>
    </row>
    <row r="5" spans="1:7" x14ac:dyDescent="0.2">
      <c r="A5" s="59">
        <v>13</v>
      </c>
      <c r="B5" s="8" t="s">
        <v>943</v>
      </c>
      <c r="C5" s="8" t="s">
        <v>942</v>
      </c>
      <c r="D5" s="8" t="s">
        <v>11</v>
      </c>
      <c r="E5" s="48">
        <v>2</v>
      </c>
      <c r="F5" s="34"/>
      <c r="G5" s="35"/>
    </row>
    <row r="6" spans="1:7" x14ac:dyDescent="0.2">
      <c r="A6" s="85">
        <v>13</v>
      </c>
      <c r="B6" s="8" t="s">
        <v>939</v>
      </c>
      <c r="C6" s="8" t="s">
        <v>940</v>
      </c>
      <c r="D6" s="8" t="s">
        <v>481</v>
      </c>
      <c r="E6" s="48">
        <v>5</v>
      </c>
      <c r="F6" s="60"/>
      <c r="G6" s="60"/>
    </row>
    <row r="7" spans="1:7" x14ac:dyDescent="0.2">
      <c r="A7" s="85">
        <v>13</v>
      </c>
      <c r="B7" s="8" t="s">
        <v>949</v>
      </c>
      <c r="C7" s="8" t="s">
        <v>950</v>
      </c>
      <c r="D7" s="8" t="s">
        <v>481</v>
      </c>
      <c r="E7" s="48" t="s">
        <v>9</v>
      </c>
      <c r="F7" s="49"/>
      <c r="G7" s="49"/>
    </row>
    <row r="8" spans="1:7" x14ac:dyDescent="0.2">
      <c r="A8" s="85">
        <v>13</v>
      </c>
      <c r="B8" s="8" t="s">
        <v>941</v>
      </c>
      <c r="C8" s="8" t="s">
        <v>951</v>
      </c>
      <c r="D8" s="8" t="s">
        <v>481</v>
      </c>
      <c r="E8" s="48">
        <v>5</v>
      </c>
      <c r="F8" s="49"/>
      <c r="G8" s="49"/>
    </row>
    <row r="9" spans="1:7" x14ac:dyDescent="0.2">
      <c r="A9" s="85">
        <v>13</v>
      </c>
      <c r="B9" s="8" t="s">
        <v>947</v>
      </c>
      <c r="C9" s="8" t="s">
        <v>948</v>
      </c>
      <c r="D9" s="8" t="s">
        <v>11</v>
      </c>
      <c r="E9" s="48">
        <v>2</v>
      </c>
      <c r="F9" s="34"/>
      <c r="G9" s="34"/>
    </row>
    <row r="10" spans="1:7" x14ac:dyDescent="0.2">
      <c r="A10" s="59">
        <v>13</v>
      </c>
      <c r="B10" s="8" t="s">
        <v>944</v>
      </c>
      <c r="C10" s="8" t="s">
        <v>945</v>
      </c>
      <c r="D10" s="8" t="s">
        <v>11</v>
      </c>
      <c r="E10" s="48">
        <v>2</v>
      </c>
      <c r="F10" s="34"/>
      <c r="G10" s="34"/>
    </row>
    <row r="11" spans="1:7" x14ac:dyDescent="0.2">
      <c r="A11" s="85">
        <v>13</v>
      </c>
      <c r="B11" s="8" t="s">
        <v>952</v>
      </c>
      <c r="C11" s="8" t="s">
        <v>149</v>
      </c>
      <c r="D11" s="8" t="s">
        <v>481</v>
      </c>
      <c r="E11" s="48">
        <v>5</v>
      </c>
      <c r="F11" s="49"/>
      <c r="G11" s="49"/>
    </row>
    <row r="12" spans="1:7" x14ac:dyDescent="0.2">
      <c r="A12" s="85">
        <v>13</v>
      </c>
      <c r="B12" s="8" t="s">
        <v>956</v>
      </c>
      <c r="C12" s="8" t="s">
        <v>156</v>
      </c>
      <c r="D12" s="8" t="s">
        <v>11</v>
      </c>
      <c r="E12" s="48">
        <v>2</v>
      </c>
      <c r="F12" s="49"/>
      <c r="G12" s="49"/>
    </row>
    <row r="13" spans="1:7" x14ac:dyDescent="0.2">
      <c r="A13" s="85">
        <v>13</v>
      </c>
      <c r="B13" s="8" t="s">
        <v>957</v>
      </c>
      <c r="C13" s="8" t="s">
        <v>157</v>
      </c>
      <c r="D13" s="8" t="s">
        <v>11</v>
      </c>
      <c r="E13" s="48">
        <v>2</v>
      </c>
      <c r="F13" s="49"/>
      <c r="G13" s="49"/>
    </row>
    <row r="14" spans="1:7" x14ac:dyDescent="0.2">
      <c r="A14" s="85">
        <v>13</v>
      </c>
      <c r="B14" s="8" t="s">
        <v>955</v>
      </c>
      <c r="C14" s="8" t="s">
        <v>158</v>
      </c>
      <c r="D14" s="8" t="s">
        <v>11</v>
      </c>
      <c r="E14" s="48">
        <v>2</v>
      </c>
      <c r="F14" s="49"/>
      <c r="G14" s="49"/>
    </row>
    <row r="15" spans="1:7" x14ac:dyDescent="0.2">
      <c r="A15" s="85">
        <v>13</v>
      </c>
      <c r="B15" s="45" t="s">
        <v>953</v>
      </c>
      <c r="C15" s="45" t="s">
        <v>954</v>
      </c>
      <c r="D15" s="45" t="s">
        <v>11</v>
      </c>
      <c r="E15" s="50">
        <v>2</v>
      </c>
      <c r="F15" s="49"/>
      <c r="G15" s="49"/>
    </row>
    <row r="16" spans="1:7" x14ac:dyDescent="0.2">
      <c r="A16" s="85">
        <v>13</v>
      </c>
      <c r="B16" s="8" t="s">
        <v>946</v>
      </c>
      <c r="C16" s="8" t="s">
        <v>159</v>
      </c>
      <c r="D16" s="8" t="s">
        <v>11</v>
      </c>
      <c r="E16" s="48">
        <v>2</v>
      </c>
      <c r="F16" s="56"/>
      <c r="G16" s="56"/>
    </row>
    <row r="17" spans="1:7" x14ac:dyDescent="0.2">
      <c r="A17" s="58">
        <v>13</v>
      </c>
      <c r="B17" s="58" t="s">
        <v>993</v>
      </c>
      <c r="C17" s="45" t="s">
        <v>865</v>
      </c>
      <c r="D17" s="45" t="s">
        <v>11</v>
      </c>
      <c r="E17" s="50" t="s">
        <v>9</v>
      </c>
      <c r="F17" s="55"/>
      <c r="G17" s="56"/>
    </row>
    <row r="18" spans="1:7" x14ac:dyDescent="0.2">
      <c r="A18" s="58">
        <v>13</v>
      </c>
      <c r="B18" s="58" t="s">
        <v>1066</v>
      </c>
      <c r="C18" s="45" t="s">
        <v>1067</v>
      </c>
      <c r="D18" s="45" t="s">
        <v>11</v>
      </c>
      <c r="E18" s="50">
        <v>2</v>
      </c>
      <c r="F18" s="55"/>
      <c r="G18" s="56"/>
    </row>
    <row r="19" spans="1:7" x14ac:dyDescent="0.2">
      <c r="A19" s="59"/>
      <c r="F19" s="61"/>
      <c r="G19" s="60"/>
    </row>
    <row r="20" spans="1:7" x14ac:dyDescent="0.2">
      <c r="A20" s="169" t="s">
        <v>151</v>
      </c>
      <c r="B20" s="169"/>
      <c r="C20" s="169"/>
      <c r="D20" s="53"/>
      <c r="E20" s="54"/>
      <c r="F20" s="61"/>
      <c r="G20" s="60"/>
    </row>
    <row r="21" spans="1:7" x14ac:dyDescent="0.2">
      <c r="A21" s="52"/>
      <c r="B21" s="52"/>
      <c r="C21" s="52"/>
      <c r="D21" s="53"/>
      <c r="E21" s="54"/>
      <c r="F21" s="61"/>
      <c r="G21" s="60"/>
    </row>
    <row r="22" spans="1:7" s="45" customFormat="1" x14ac:dyDescent="0.2">
      <c r="A22" s="57" t="s">
        <v>191</v>
      </c>
      <c r="B22" s="57" t="s">
        <v>0</v>
      </c>
      <c r="C22" s="36" t="s">
        <v>1</v>
      </c>
      <c r="D22" s="57" t="s">
        <v>7</v>
      </c>
      <c r="E22" s="57" t="s">
        <v>8</v>
      </c>
      <c r="F22" s="58"/>
    </row>
    <row r="23" spans="1:7" s="45" customFormat="1" x14ac:dyDescent="0.2">
      <c r="A23" s="86">
        <v>17</v>
      </c>
      <c r="B23" s="58" t="s">
        <v>626</v>
      </c>
      <c r="C23" s="45" t="s">
        <v>296</v>
      </c>
      <c r="D23" s="45" t="s">
        <v>481</v>
      </c>
      <c r="E23" s="50">
        <v>5</v>
      </c>
      <c r="F23" s="58"/>
    </row>
    <row r="24" spans="1:7" s="45" customFormat="1" x14ac:dyDescent="0.2">
      <c r="A24" s="86">
        <v>17</v>
      </c>
      <c r="B24" s="58" t="s">
        <v>630</v>
      </c>
      <c r="C24" s="45" t="s">
        <v>45</v>
      </c>
      <c r="D24" s="45" t="s">
        <v>11</v>
      </c>
      <c r="E24" s="50">
        <v>2</v>
      </c>
      <c r="F24" s="58"/>
    </row>
    <row r="25" spans="1:7" s="45" customFormat="1" x14ac:dyDescent="0.2">
      <c r="A25" s="86">
        <v>17</v>
      </c>
      <c r="B25" s="58" t="s">
        <v>628</v>
      </c>
      <c r="C25" s="45" t="s">
        <v>320</v>
      </c>
      <c r="D25" s="45" t="s">
        <v>481</v>
      </c>
      <c r="E25" s="50">
        <v>3</v>
      </c>
      <c r="F25" s="58"/>
    </row>
    <row r="26" spans="1:7" s="45" customFormat="1" x14ac:dyDescent="0.2">
      <c r="A26" s="86">
        <v>17</v>
      </c>
      <c r="B26" s="58" t="s">
        <v>629</v>
      </c>
      <c r="C26" s="45" t="s">
        <v>352</v>
      </c>
      <c r="D26" s="45" t="s">
        <v>481</v>
      </c>
      <c r="E26" s="50">
        <v>3</v>
      </c>
      <c r="F26" s="58"/>
    </row>
    <row r="27" spans="1:7" s="45" customFormat="1" x14ac:dyDescent="0.2">
      <c r="A27" s="86">
        <v>17</v>
      </c>
      <c r="B27" s="58" t="s">
        <v>866</v>
      </c>
      <c r="C27" s="45" t="s">
        <v>867</v>
      </c>
      <c r="D27" s="45" t="s">
        <v>11</v>
      </c>
      <c r="E27" s="50">
        <v>1</v>
      </c>
      <c r="F27" s="58"/>
    </row>
    <row r="28" spans="1:7" s="45" customFormat="1" x14ac:dyDescent="0.2">
      <c r="A28" s="86">
        <v>17</v>
      </c>
      <c r="B28" s="58" t="s">
        <v>631</v>
      </c>
      <c r="C28" s="45" t="s">
        <v>75</v>
      </c>
      <c r="D28" s="45" t="s">
        <v>11</v>
      </c>
      <c r="E28" s="50">
        <v>1</v>
      </c>
      <c r="F28" s="58"/>
    </row>
    <row r="29" spans="1:7" x14ac:dyDescent="0.2">
      <c r="A29" s="86">
        <v>17</v>
      </c>
      <c r="B29" s="58" t="s">
        <v>820</v>
      </c>
      <c r="C29" s="46" t="s">
        <v>61</v>
      </c>
      <c r="D29" s="45" t="s">
        <v>481</v>
      </c>
      <c r="E29" s="50">
        <v>6</v>
      </c>
      <c r="G29" s="49"/>
    </row>
    <row r="30" spans="1:7" x14ac:dyDescent="0.2">
      <c r="A30" s="59"/>
      <c r="F30" s="55"/>
      <c r="G30" s="56"/>
    </row>
    <row r="31" spans="1:7" x14ac:dyDescent="0.2">
      <c r="A31" s="169" t="s">
        <v>152</v>
      </c>
      <c r="B31" s="169"/>
      <c r="C31" s="169"/>
      <c r="D31" s="53"/>
      <c r="E31" s="54"/>
      <c r="F31" s="55"/>
      <c r="G31" s="56"/>
    </row>
    <row r="32" spans="1:7" x14ac:dyDescent="0.2">
      <c r="A32" s="52"/>
      <c r="B32" s="52"/>
      <c r="C32" s="52"/>
      <c r="D32" s="53"/>
      <c r="E32" s="54"/>
      <c r="F32" s="55"/>
      <c r="G32" s="56"/>
    </row>
    <row r="33" spans="1:7" s="45" customFormat="1" x14ac:dyDescent="0.2">
      <c r="A33" s="57" t="s">
        <v>191</v>
      </c>
      <c r="B33" s="57" t="s">
        <v>0</v>
      </c>
      <c r="C33" s="36" t="s">
        <v>1</v>
      </c>
      <c r="D33" s="57" t="s">
        <v>7</v>
      </c>
      <c r="E33" s="57" t="s">
        <v>8</v>
      </c>
      <c r="F33" s="58"/>
    </row>
    <row r="34" spans="1:7" x14ac:dyDescent="0.2">
      <c r="A34" s="86">
        <v>24</v>
      </c>
      <c r="B34" s="45" t="s">
        <v>619</v>
      </c>
      <c r="C34" s="45" t="s">
        <v>15</v>
      </c>
      <c r="D34" s="45" t="s">
        <v>11</v>
      </c>
      <c r="E34" s="50">
        <v>2</v>
      </c>
      <c r="F34" s="44"/>
      <c r="G34" s="34"/>
    </row>
    <row r="35" spans="1:7" x14ac:dyDescent="0.2">
      <c r="A35" s="59"/>
      <c r="F35" s="44"/>
      <c r="G35" s="34"/>
    </row>
    <row r="36" spans="1:7" x14ac:dyDescent="0.2">
      <c r="A36" s="169" t="s">
        <v>153</v>
      </c>
      <c r="B36" s="169"/>
      <c r="C36" s="169"/>
      <c r="D36" s="53"/>
      <c r="E36" s="54"/>
      <c r="F36" s="44"/>
      <c r="G36" s="34"/>
    </row>
    <row r="37" spans="1:7" x14ac:dyDescent="0.2">
      <c r="A37" s="52"/>
      <c r="B37" s="52"/>
      <c r="C37" s="52"/>
      <c r="D37" s="53"/>
      <c r="E37" s="54"/>
      <c r="F37" s="44"/>
      <c r="G37" s="34"/>
    </row>
    <row r="38" spans="1:7" s="45" customFormat="1" x14ac:dyDescent="0.2">
      <c r="A38" s="57" t="s">
        <v>191</v>
      </c>
      <c r="B38" s="57" t="s">
        <v>0</v>
      </c>
      <c r="C38" s="36" t="s">
        <v>1</v>
      </c>
      <c r="D38" s="57" t="s">
        <v>7</v>
      </c>
      <c r="E38" s="57" t="s">
        <v>8</v>
      </c>
      <c r="F38" s="58"/>
    </row>
    <row r="39" spans="1:7" s="45" customFormat="1" x14ac:dyDescent="0.2">
      <c r="A39" s="86">
        <v>31</v>
      </c>
      <c r="B39" s="58" t="s">
        <v>622</v>
      </c>
      <c r="C39" s="45" t="s">
        <v>36</v>
      </c>
      <c r="D39" s="45" t="s">
        <v>481</v>
      </c>
      <c r="E39" s="50" t="s">
        <v>9</v>
      </c>
      <c r="F39" s="58"/>
    </row>
    <row r="40" spans="1:7" s="45" customFormat="1" x14ac:dyDescent="0.2">
      <c r="A40" s="86">
        <v>31</v>
      </c>
      <c r="B40" s="58" t="s">
        <v>623</v>
      </c>
      <c r="C40" s="45" t="s">
        <v>240</v>
      </c>
      <c r="D40" s="45" t="s">
        <v>11</v>
      </c>
      <c r="E40" s="50" t="s">
        <v>9</v>
      </c>
    </row>
    <row r="41" spans="1:7" s="45" customFormat="1" x14ac:dyDescent="0.2">
      <c r="A41" s="86">
        <v>31</v>
      </c>
      <c r="B41" s="58" t="s">
        <v>856</v>
      </c>
      <c r="C41" s="45" t="s">
        <v>857</v>
      </c>
      <c r="D41" s="45" t="s">
        <v>11</v>
      </c>
      <c r="E41" s="50" t="s">
        <v>9</v>
      </c>
      <c r="F41" s="58"/>
    </row>
    <row r="42" spans="1:7" s="45" customFormat="1" x14ac:dyDescent="0.2">
      <c r="A42" s="86">
        <v>31</v>
      </c>
      <c r="B42" s="47" t="s">
        <v>870</v>
      </c>
      <c r="C42" s="45" t="s">
        <v>858</v>
      </c>
      <c r="D42" s="45" t="s">
        <v>11</v>
      </c>
      <c r="E42" s="50">
        <v>1</v>
      </c>
      <c r="F42" s="58"/>
    </row>
    <row r="43" spans="1:7" s="45" customFormat="1" x14ac:dyDescent="0.2">
      <c r="A43" s="58">
        <v>31</v>
      </c>
      <c r="B43" s="47" t="s">
        <v>871</v>
      </c>
      <c r="C43" s="45" t="s">
        <v>150</v>
      </c>
      <c r="D43" s="45" t="s">
        <v>11</v>
      </c>
      <c r="E43" s="50">
        <v>2</v>
      </c>
      <c r="F43" s="58"/>
    </row>
    <row r="44" spans="1:7" s="45" customFormat="1" x14ac:dyDescent="0.2">
      <c r="A44" s="86">
        <v>31</v>
      </c>
      <c r="B44" s="47" t="s">
        <v>872</v>
      </c>
      <c r="C44" s="45" t="s">
        <v>860</v>
      </c>
      <c r="D44" s="45" t="s">
        <v>481</v>
      </c>
      <c r="E44" s="50">
        <v>5</v>
      </c>
      <c r="F44" s="58"/>
    </row>
    <row r="45" spans="1:7" s="45" customFormat="1" x14ac:dyDescent="0.2">
      <c r="A45" s="58">
        <v>31</v>
      </c>
      <c r="B45" s="47" t="s">
        <v>873</v>
      </c>
      <c r="C45" s="45" t="s">
        <v>160</v>
      </c>
      <c r="D45" s="45" t="s">
        <v>11</v>
      </c>
      <c r="E45" s="50">
        <v>2</v>
      </c>
      <c r="F45" s="58"/>
    </row>
    <row r="46" spans="1:7" s="45" customFormat="1" x14ac:dyDescent="0.2">
      <c r="A46" s="86">
        <v>31</v>
      </c>
      <c r="B46" s="47" t="s">
        <v>874</v>
      </c>
      <c r="C46" s="45" t="s">
        <v>859</v>
      </c>
      <c r="D46" s="45" t="s">
        <v>481</v>
      </c>
      <c r="E46" s="50">
        <v>5</v>
      </c>
      <c r="F46" s="58"/>
    </row>
    <row r="47" spans="1:7" x14ac:dyDescent="0.2">
      <c r="A47" s="86">
        <v>31</v>
      </c>
      <c r="B47" s="58" t="s">
        <v>624</v>
      </c>
      <c r="C47" s="45" t="s">
        <v>354</v>
      </c>
      <c r="D47" s="45" t="s">
        <v>11</v>
      </c>
      <c r="E47" s="50">
        <v>2</v>
      </c>
      <c r="G47" s="49"/>
    </row>
    <row r="48" spans="1:7" x14ac:dyDescent="0.2">
      <c r="A48" s="59"/>
      <c r="F48" s="44"/>
      <c r="G48" s="34"/>
    </row>
    <row r="49" spans="1:7" x14ac:dyDescent="0.2">
      <c r="A49" s="169" t="s">
        <v>154</v>
      </c>
      <c r="B49" s="169"/>
      <c r="C49" s="169"/>
      <c r="D49" s="53"/>
      <c r="E49" s="54"/>
      <c r="F49" s="44"/>
      <c r="G49" s="34"/>
    </row>
    <row r="50" spans="1:7" x14ac:dyDescent="0.2">
      <c r="A50" s="52"/>
      <c r="B50" s="52"/>
      <c r="C50" s="52"/>
      <c r="D50" s="53"/>
      <c r="E50" s="54"/>
      <c r="F50" s="44"/>
      <c r="G50" s="34"/>
    </row>
    <row r="51" spans="1:7" s="45" customFormat="1" x14ac:dyDescent="0.2">
      <c r="A51" s="57" t="s">
        <v>191</v>
      </c>
      <c r="B51" s="57" t="s">
        <v>0</v>
      </c>
      <c r="C51" s="36" t="s">
        <v>1</v>
      </c>
      <c r="D51" s="57" t="s">
        <v>7</v>
      </c>
      <c r="E51" s="57" t="s">
        <v>8</v>
      </c>
    </row>
    <row r="52" spans="1:7" x14ac:dyDescent="0.2">
      <c r="A52" s="86">
        <v>52</v>
      </c>
      <c r="B52" s="58" t="s">
        <v>861</v>
      </c>
      <c r="C52" s="45" t="s">
        <v>862</v>
      </c>
      <c r="D52" s="45" t="s">
        <v>11</v>
      </c>
      <c r="E52" s="50">
        <v>2</v>
      </c>
    </row>
    <row r="53" spans="1:7" x14ac:dyDescent="0.2">
      <c r="A53" s="86">
        <v>52</v>
      </c>
      <c r="B53" s="58" t="s">
        <v>863</v>
      </c>
      <c r="C53" s="45" t="s">
        <v>864</v>
      </c>
      <c r="D53" s="45" t="s">
        <v>11</v>
      </c>
      <c r="E53" s="50">
        <v>2</v>
      </c>
      <c r="F53" s="44"/>
      <c r="G53" s="34"/>
    </row>
    <row r="54" spans="1:7" x14ac:dyDescent="0.2">
      <c r="A54" s="59"/>
      <c r="F54" s="44"/>
      <c r="G54" s="34"/>
    </row>
    <row r="55" spans="1:7" x14ac:dyDescent="0.2">
      <c r="A55" s="59"/>
      <c r="F55" s="44"/>
      <c r="G55" s="34"/>
    </row>
    <row r="56" spans="1:7" x14ac:dyDescent="0.2">
      <c r="A56" s="170" t="s">
        <v>155</v>
      </c>
      <c r="B56" s="170"/>
      <c r="C56" s="170"/>
      <c r="D56" s="53"/>
      <c r="E56" s="54"/>
      <c r="F56" s="44"/>
      <c r="G56" s="34"/>
    </row>
    <row r="57" spans="1:7" x14ac:dyDescent="0.2">
      <c r="A57" s="63"/>
      <c r="B57" s="63"/>
      <c r="C57" s="63"/>
      <c r="D57" s="53"/>
      <c r="E57" s="54"/>
      <c r="F57" s="44"/>
      <c r="G57" s="34"/>
    </row>
    <row r="58" spans="1:7" x14ac:dyDescent="0.2">
      <c r="A58" s="57" t="s">
        <v>191</v>
      </c>
      <c r="B58" s="57" t="s">
        <v>0</v>
      </c>
      <c r="C58" s="36" t="s">
        <v>1</v>
      </c>
      <c r="D58" s="57" t="s">
        <v>7</v>
      </c>
      <c r="E58" s="57" t="s">
        <v>8</v>
      </c>
    </row>
    <row r="59" spans="1:7" x14ac:dyDescent="0.2">
      <c r="A59" s="44">
        <v>16</v>
      </c>
      <c r="B59" s="44" t="s">
        <v>875</v>
      </c>
      <c r="C59" s="9" t="s">
        <v>182</v>
      </c>
      <c r="D59" s="8" t="s">
        <v>481</v>
      </c>
      <c r="E59" s="62">
        <v>5</v>
      </c>
    </row>
    <row r="60" spans="1:7" x14ac:dyDescent="0.2">
      <c r="A60" s="44">
        <v>16</v>
      </c>
      <c r="B60" s="44" t="s">
        <v>876</v>
      </c>
      <c r="C60" s="9" t="s">
        <v>183</v>
      </c>
      <c r="D60" s="8" t="s">
        <v>11</v>
      </c>
      <c r="E60" s="42">
        <v>2</v>
      </c>
    </row>
    <row r="61" spans="1:7" x14ac:dyDescent="0.2">
      <c r="A61" s="44">
        <v>16</v>
      </c>
      <c r="B61" s="44" t="s">
        <v>877</v>
      </c>
      <c r="C61" s="9" t="s">
        <v>184</v>
      </c>
      <c r="D61" s="8" t="s">
        <v>11</v>
      </c>
      <c r="E61" s="42">
        <v>2</v>
      </c>
    </row>
    <row r="62" spans="1:7" x14ac:dyDescent="0.2">
      <c r="A62" s="44">
        <v>16</v>
      </c>
      <c r="B62" s="44" t="s">
        <v>878</v>
      </c>
      <c r="C62" s="9" t="s">
        <v>186</v>
      </c>
      <c r="D62" s="8" t="s">
        <v>481</v>
      </c>
      <c r="E62" s="62">
        <v>5</v>
      </c>
    </row>
    <row r="63" spans="1:7" x14ac:dyDescent="0.2">
      <c r="A63" s="44">
        <v>16</v>
      </c>
      <c r="B63" s="44" t="s">
        <v>879</v>
      </c>
      <c r="C63" s="9" t="s">
        <v>187</v>
      </c>
      <c r="D63" s="8" t="s">
        <v>481</v>
      </c>
      <c r="E63" s="62">
        <v>5</v>
      </c>
    </row>
    <row r="64" spans="1:7" x14ac:dyDescent="0.2">
      <c r="A64" s="44">
        <v>16</v>
      </c>
      <c r="B64" s="44" t="s">
        <v>880</v>
      </c>
      <c r="C64" s="49" t="s">
        <v>190</v>
      </c>
      <c r="D64" s="8" t="s">
        <v>11</v>
      </c>
      <c r="E64" s="62">
        <v>2</v>
      </c>
    </row>
    <row r="65" spans="1:5" x14ac:dyDescent="0.2">
      <c r="A65" s="44">
        <v>16</v>
      </c>
      <c r="B65" s="44" t="s">
        <v>881</v>
      </c>
      <c r="C65" s="9" t="s">
        <v>192</v>
      </c>
      <c r="D65" s="8" t="s">
        <v>11</v>
      </c>
      <c r="E65" s="62">
        <v>2</v>
      </c>
    </row>
    <row r="66" spans="1:5" x14ac:dyDescent="0.2">
      <c r="A66" s="44">
        <v>16</v>
      </c>
      <c r="B66" s="44" t="s">
        <v>882</v>
      </c>
      <c r="C66" s="9" t="s">
        <v>194</v>
      </c>
      <c r="D66" s="8" t="s">
        <v>11</v>
      </c>
      <c r="E66" s="43">
        <v>2</v>
      </c>
    </row>
    <row r="67" spans="1:5" x14ac:dyDescent="0.2">
      <c r="A67" s="44">
        <v>16</v>
      </c>
      <c r="B67" s="44" t="s">
        <v>883</v>
      </c>
      <c r="C67" s="9" t="s">
        <v>195</v>
      </c>
      <c r="D67" s="8" t="s">
        <v>481</v>
      </c>
      <c r="E67" s="43">
        <v>2</v>
      </c>
    </row>
    <row r="68" spans="1:5" x14ac:dyDescent="0.2">
      <c r="A68" s="44">
        <v>16</v>
      </c>
      <c r="B68" s="44" t="s">
        <v>884</v>
      </c>
      <c r="C68" s="9" t="s">
        <v>196</v>
      </c>
      <c r="D68" s="8" t="s">
        <v>481</v>
      </c>
      <c r="E68" s="43">
        <v>2</v>
      </c>
    </row>
    <row r="69" spans="1:5" x14ac:dyDescent="0.2">
      <c r="A69" s="44">
        <v>16</v>
      </c>
      <c r="B69" s="44" t="s">
        <v>885</v>
      </c>
      <c r="C69" s="9" t="s">
        <v>197</v>
      </c>
      <c r="D69" s="8" t="s">
        <v>11</v>
      </c>
      <c r="E69" s="43">
        <v>2</v>
      </c>
    </row>
    <row r="70" spans="1:5" x14ac:dyDescent="0.2">
      <c r="A70" s="44">
        <v>16</v>
      </c>
      <c r="B70" s="44" t="s">
        <v>886</v>
      </c>
      <c r="C70" s="9" t="s">
        <v>198</v>
      </c>
      <c r="D70" s="8" t="s">
        <v>481</v>
      </c>
      <c r="E70" s="43" t="s">
        <v>9</v>
      </c>
    </row>
    <row r="71" spans="1:5" x14ac:dyDescent="0.2">
      <c r="A71" s="44">
        <v>16</v>
      </c>
      <c r="B71" s="44" t="s">
        <v>887</v>
      </c>
      <c r="C71" s="9" t="s">
        <v>199</v>
      </c>
      <c r="D71" s="8" t="s">
        <v>481</v>
      </c>
      <c r="E71" s="43" t="s">
        <v>9</v>
      </c>
    </row>
    <row r="72" spans="1:5" x14ac:dyDescent="0.2">
      <c r="A72" s="44">
        <v>16</v>
      </c>
      <c r="B72" s="44" t="s">
        <v>888</v>
      </c>
      <c r="C72" s="9" t="s">
        <v>200</v>
      </c>
      <c r="D72" s="8" t="s">
        <v>481</v>
      </c>
      <c r="E72" s="62">
        <v>5</v>
      </c>
    </row>
    <row r="73" spans="1:5" x14ac:dyDescent="0.2">
      <c r="A73" s="44">
        <v>16</v>
      </c>
      <c r="B73" s="44" t="s">
        <v>889</v>
      </c>
      <c r="C73" s="9" t="s">
        <v>201</v>
      </c>
      <c r="D73" s="8" t="s">
        <v>11</v>
      </c>
      <c r="E73" s="43">
        <v>2</v>
      </c>
    </row>
    <row r="74" spans="1:5" x14ac:dyDescent="0.2">
      <c r="A74" s="44">
        <v>16</v>
      </c>
      <c r="B74" s="44" t="s">
        <v>890</v>
      </c>
      <c r="C74" s="49" t="s">
        <v>202</v>
      </c>
      <c r="D74" s="8" t="s">
        <v>11</v>
      </c>
      <c r="E74" s="43">
        <v>2</v>
      </c>
    </row>
    <row r="75" spans="1:5" x14ac:dyDescent="0.2">
      <c r="A75" s="44">
        <v>16</v>
      </c>
      <c r="B75" s="44" t="s">
        <v>891</v>
      </c>
      <c r="C75" s="49" t="s">
        <v>204</v>
      </c>
      <c r="D75" s="8" t="s">
        <v>481</v>
      </c>
      <c r="E75" s="42" t="s">
        <v>9</v>
      </c>
    </row>
    <row r="76" spans="1:5" x14ac:dyDescent="0.2">
      <c r="A76" s="44">
        <v>16</v>
      </c>
      <c r="B76" s="44" t="s">
        <v>892</v>
      </c>
      <c r="C76" s="49" t="s">
        <v>205</v>
      </c>
      <c r="D76" s="8" t="s">
        <v>481</v>
      </c>
      <c r="E76" s="42" t="s">
        <v>9</v>
      </c>
    </row>
    <row r="77" spans="1:5" x14ac:dyDescent="0.2">
      <c r="A77" s="44">
        <v>16</v>
      </c>
      <c r="B77" s="44" t="s">
        <v>893</v>
      </c>
      <c r="C77" s="49" t="s">
        <v>206</v>
      </c>
      <c r="D77" s="8" t="s">
        <v>481</v>
      </c>
      <c r="E77" s="42" t="s">
        <v>9</v>
      </c>
    </row>
    <row r="78" spans="1:5" x14ac:dyDescent="0.2">
      <c r="A78" s="44">
        <v>16</v>
      </c>
      <c r="B78" s="44" t="s">
        <v>894</v>
      </c>
      <c r="C78" s="49" t="s">
        <v>207</v>
      </c>
      <c r="D78" s="8" t="s">
        <v>481</v>
      </c>
      <c r="E78" s="42" t="s">
        <v>9</v>
      </c>
    </row>
    <row r="79" spans="1:5" x14ac:dyDescent="0.2">
      <c r="A79" s="44">
        <v>16</v>
      </c>
      <c r="B79" s="44" t="s">
        <v>895</v>
      </c>
      <c r="C79" s="49" t="s">
        <v>208</v>
      </c>
      <c r="D79" s="8" t="s">
        <v>11</v>
      </c>
      <c r="E79" s="43">
        <v>2</v>
      </c>
    </row>
    <row r="80" spans="1:5" x14ac:dyDescent="0.2">
      <c r="A80" s="44">
        <v>16</v>
      </c>
      <c r="B80" s="44" t="s">
        <v>896</v>
      </c>
      <c r="C80" s="49" t="s">
        <v>213</v>
      </c>
      <c r="D80" s="8" t="s">
        <v>11</v>
      </c>
      <c r="E80" s="43">
        <v>2</v>
      </c>
    </row>
    <row r="81" spans="1:5" x14ac:dyDescent="0.2">
      <c r="A81" s="44">
        <v>16</v>
      </c>
      <c r="B81" s="44" t="s">
        <v>1060</v>
      </c>
      <c r="C81" s="49" t="s">
        <v>1061</v>
      </c>
      <c r="D81" s="8" t="s">
        <v>11</v>
      </c>
      <c r="E81" s="43">
        <v>2</v>
      </c>
    </row>
    <row r="82" spans="1:5" x14ac:dyDescent="0.2">
      <c r="A82" s="44">
        <v>16</v>
      </c>
      <c r="B82" s="44" t="s">
        <v>897</v>
      </c>
      <c r="C82" s="49" t="s">
        <v>1075</v>
      </c>
      <c r="D82" s="8" t="s">
        <v>11</v>
      </c>
      <c r="E82" s="43">
        <v>2</v>
      </c>
    </row>
    <row r="83" spans="1:5" x14ac:dyDescent="0.2">
      <c r="A83" s="44">
        <v>16</v>
      </c>
      <c r="B83" s="44" t="s">
        <v>898</v>
      </c>
      <c r="C83" s="49" t="s">
        <v>214</v>
      </c>
      <c r="D83" s="8" t="s">
        <v>11</v>
      </c>
      <c r="E83" s="43">
        <v>2</v>
      </c>
    </row>
    <row r="84" spans="1:5" x14ac:dyDescent="0.2">
      <c r="A84" s="44">
        <v>16</v>
      </c>
      <c r="B84" s="44" t="s">
        <v>899</v>
      </c>
      <c r="C84" s="49" t="s">
        <v>215</v>
      </c>
      <c r="D84" s="8" t="s">
        <v>481</v>
      </c>
      <c r="E84" s="43">
        <v>3</v>
      </c>
    </row>
    <row r="85" spans="1:5" x14ac:dyDescent="0.2">
      <c r="A85" s="44">
        <v>16</v>
      </c>
      <c r="B85" s="44" t="s">
        <v>1032</v>
      </c>
      <c r="C85" s="49" t="s">
        <v>1087</v>
      </c>
      <c r="D85" s="8" t="s">
        <v>481</v>
      </c>
      <c r="E85" s="43">
        <v>5</v>
      </c>
    </row>
    <row r="86" spans="1:5" x14ac:dyDescent="0.2">
      <c r="A86" s="44">
        <v>16</v>
      </c>
      <c r="B86" s="44" t="s">
        <v>900</v>
      </c>
      <c r="C86" s="49" t="s">
        <v>482</v>
      </c>
      <c r="D86" s="8" t="s">
        <v>481</v>
      </c>
      <c r="E86" s="43">
        <v>5</v>
      </c>
    </row>
    <row r="87" spans="1:5" x14ac:dyDescent="0.2">
      <c r="A87" s="44">
        <v>16</v>
      </c>
      <c r="B87" s="44" t="s">
        <v>901</v>
      </c>
      <c r="C87" s="49" t="s">
        <v>483</v>
      </c>
      <c r="D87" s="8" t="s">
        <v>481</v>
      </c>
      <c r="E87" s="43">
        <v>5</v>
      </c>
    </row>
    <row r="88" spans="1:5" x14ac:dyDescent="0.2">
      <c r="A88" s="44">
        <v>16</v>
      </c>
      <c r="B88" s="44" t="s">
        <v>902</v>
      </c>
      <c r="C88" s="49" t="s">
        <v>484</v>
      </c>
      <c r="D88" s="8" t="s">
        <v>481</v>
      </c>
      <c r="E88" s="43">
        <v>5</v>
      </c>
    </row>
    <row r="89" spans="1:5" x14ac:dyDescent="0.2">
      <c r="A89" s="44">
        <v>16</v>
      </c>
      <c r="B89" s="44" t="s">
        <v>903</v>
      </c>
      <c r="C89" s="49" t="s">
        <v>854</v>
      </c>
      <c r="D89" s="8" t="s">
        <v>11</v>
      </c>
      <c r="E89" s="43">
        <v>5</v>
      </c>
    </row>
    <row r="90" spans="1:5" x14ac:dyDescent="0.2">
      <c r="A90" s="44">
        <v>16</v>
      </c>
      <c r="B90" s="44" t="s">
        <v>904</v>
      </c>
      <c r="C90" s="49" t="s">
        <v>855</v>
      </c>
      <c r="D90" s="8" t="s">
        <v>11</v>
      </c>
      <c r="E90" s="43">
        <v>5</v>
      </c>
    </row>
    <row r="91" spans="1:5" x14ac:dyDescent="0.2">
      <c r="A91" s="44">
        <v>16</v>
      </c>
      <c r="B91" s="44" t="s">
        <v>958</v>
      </c>
      <c r="C91" s="49" t="s">
        <v>959</v>
      </c>
      <c r="D91" s="8" t="s">
        <v>11</v>
      </c>
      <c r="E91" s="43">
        <v>2</v>
      </c>
    </row>
    <row r="92" spans="1:5" x14ac:dyDescent="0.2">
      <c r="A92" s="44">
        <v>16</v>
      </c>
      <c r="B92" s="44" t="s">
        <v>1034</v>
      </c>
      <c r="C92" s="49" t="s">
        <v>1035</v>
      </c>
      <c r="D92" s="8" t="s">
        <v>11</v>
      </c>
      <c r="E92" s="43">
        <v>2</v>
      </c>
    </row>
    <row r="93" spans="1:5" x14ac:dyDescent="0.2">
      <c r="A93" s="44">
        <v>16</v>
      </c>
      <c r="B93" s="44" t="s">
        <v>1036</v>
      </c>
      <c r="C93" s="49" t="s">
        <v>1037</v>
      </c>
      <c r="D93" s="8" t="s">
        <v>481</v>
      </c>
      <c r="E93" s="43">
        <v>5</v>
      </c>
    </row>
    <row r="94" spans="1:5" x14ac:dyDescent="0.2">
      <c r="A94" s="44">
        <v>16</v>
      </c>
      <c r="B94" s="44" t="s">
        <v>1038</v>
      </c>
      <c r="C94" s="49" t="s">
        <v>1039</v>
      </c>
      <c r="D94" s="8" t="s">
        <v>11</v>
      </c>
      <c r="E94" s="43">
        <v>2</v>
      </c>
    </row>
    <row r="95" spans="1:5" x14ac:dyDescent="0.2">
      <c r="A95" s="44">
        <v>16</v>
      </c>
      <c r="B95" s="44" t="s">
        <v>1056</v>
      </c>
      <c r="C95" s="49" t="s">
        <v>1057</v>
      </c>
      <c r="D95" s="8" t="s">
        <v>481</v>
      </c>
      <c r="E95" s="43">
        <v>5</v>
      </c>
    </row>
    <row r="96" spans="1:5" x14ac:dyDescent="0.2">
      <c r="A96" s="44">
        <v>16</v>
      </c>
      <c r="B96" s="44" t="s">
        <v>1058</v>
      </c>
      <c r="C96" s="49" t="s">
        <v>1059</v>
      </c>
      <c r="D96" s="8" t="s">
        <v>11</v>
      </c>
      <c r="E96" s="43">
        <v>2</v>
      </c>
    </row>
    <row r="97" spans="1:5" x14ac:dyDescent="0.2">
      <c r="A97" s="44">
        <v>16</v>
      </c>
      <c r="B97" s="44" t="s">
        <v>1054</v>
      </c>
      <c r="C97" s="49" t="s">
        <v>1055</v>
      </c>
      <c r="D97" s="8" t="s">
        <v>481</v>
      </c>
      <c r="E97" s="43">
        <v>5</v>
      </c>
    </row>
    <row r="98" spans="1:5" x14ac:dyDescent="0.2">
      <c r="A98" s="44">
        <v>16</v>
      </c>
      <c r="B98" s="44" t="s">
        <v>1062</v>
      </c>
      <c r="C98" s="49" t="s">
        <v>1063</v>
      </c>
      <c r="D98" s="8" t="s">
        <v>11</v>
      </c>
      <c r="E98" s="43">
        <v>5</v>
      </c>
    </row>
    <row r="99" spans="1:5" x14ac:dyDescent="0.2">
      <c r="A99" s="44">
        <v>16</v>
      </c>
      <c r="B99" s="44" t="s">
        <v>1064</v>
      </c>
      <c r="C99" s="49" t="s">
        <v>1065</v>
      </c>
      <c r="D99" s="8" t="s">
        <v>481</v>
      </c>
      <c r="E99" s="43">
        <v>3</v>
      </c>
    </row>
    <row r="100" spans="1:5" x14ac:dyDescent="0.2">
      <c r="A100" s="44">
        <v>16</v>
      </c>
      <c r="B100" s="44" t="s">
        <v>1073</v>
      </c>
      <c r="C100" s="49" t="s">
        <v>1074</v>
      </c>
      <c r="D100" s="8" t="s">
        <v>481</v>
      </c>
      <c r="E100" s="43">
        <v>5</v>
      </c>
    </row>
    <row r="101" spans="1:5" x14ac:dyDescent="0.2">
      <c r="A101" s="44">
        <v>16</v>
      </c>
      <c r="B101" s="44" t="s">
        <v>1076</v>
      </c>
      <c r="C101" s="49" t="s">
        <v>1077</v>
      </c>
      <c r="D101" s="8" t="s">
        <v>481</v>
      </c>
      <c r="E101" s="43">
        <v>5</v>
      </c>
    </row>
    <row r="102" spans="1:5" x14ac:dyDescent="0.2">
      <c r="A102" s="44">
        <v>16</v>
      </c>
      <c r="B102" s="44" t="s">
        <v>1078</v>
      </c>
      <c r="C102" s="49" t="s">
        <v>1079</v>
      </c>
      <c r="D102" s="8" t="s">
        <v>481</v>
      </c>
      <c r="E102" s="43">
        <v>5</v>
      </c>
    </row>
    <row r="103" spans="1:5" x14ac:dyDescent="0.2">
      <c r="A103" s="44">
        <v>16</v>
      </c>
      <c r="B103" s="44" t="s">
        <v>1080</v>
      </c>
      <c r="C103" s="49" t="s">
        <v>1081</v>
      </c>
      <c r="D103" s="8" t="s">
        <v>481</v>
      </c>
      <c r="E103" s="43">
        <v>5</v>
      </c>
    </row>
    <row r="104" spans="1:5" x14ac:dyDescent="0.2">
      <c r="A104" s="44">
        <v>16</v>
      </c>
      <c r="B104" s="44" t="s">
        <v>1105</v>
      </c>
      <c r="C104" s="49" t="s">
        <v>1106</v>
      </c>
      <c r="D104" s="8" t="s">
        <v>11</v>
      </c>
      <c r="E104" s="43">
        <v>2</v>
      </c>
    </row>
    <row r="105" spans="1:5" x14ac:dyDescent="0.2">
      <c r="A105" s="44">
        <v>16</v>
      </c>
      <c r="B105" s="44" t="s">
        <v>1082</v>
      </c>
      <c r="C105" s="49" t="s">
        <v>1083</v>
      </c>
      <c r="D105" s="8" t="s">
        <v>481</v>
      </c>
      <c r="E105" s="43">
        <v>5</v>
      </c>
    </row>
    <row r="106" spans="1:5" x14ac:dyDescent="0.2">
      <c r="A106" s="44">
        <v>16</v>
      </c>
      <c r="B106" s="44" t="s">
        <v>1090</v>
      </c>
      <c r="C106" s="49" t="s">
        <v>1091</v>
      </c>
      <c r="D106" s="8" t="s">
        <v>481</v>
      </c>
      <c r="E106" s="43">
        <v>5</v>
      </c>
    </row>
    <row r="107" spans="1:5" x14ac:dyDescent="0.2">
      <c r="A107" s="44">
        <v>16</v>
      </c>
      <c r="B107" s="44" t="s">
        <v>1092</v>
      </c>
      <c r="C107" s="49" t="s">
        <v>1093</v>
      </c>
      <c r="D107" s="8" t="s">
        <v>481</v>
      </c>
      <c r="E107" s="43">
        <v>5</v>
      </c>
    </row>
    <row r="108" spans="1:5" x14ac:dyDescent="0.2">
      <c r="A108" s="44">
        <v>16</v>
      </c>
      <c r="B108" s="44" t="s">
        <v>1099</v>
      </c>
      <c r="C108" s="49" t="s">
        <v>1100</v>
      </c>
      <c r="D108" s="8" t="s">
        <v>481</v>
      </c>
      <c r="E108" s="43">
        <v>5</v>
      </c>
    </row>
    <row r="109" spans="1:5" x14ac:dyDescent="0.2">
      <c r="A109" s="44">
        <v>16</v>
      </c>
      <c r="B109" s="44" t="s">
        <v>1101</v>
      </c>
      <c r="C109" s="49" t="s">
        <v>1104</v>
      </c>
      <c r="D109" s="8" t="s">
        <v>481</v>
      </c>
      <c r="E109" s="43">
        <v>5</v>
      </c>
    </row>
    <row r="110" spans="1:5" x14ac:dyDescent="0.2">
      <c r="A110" s="44">
        <v>16</v>
      </c>
      <c r="B110" s="44" t="s">
        <v>1107</v>
      </c>
      <c r="C110" s="49" t="s">
        <v>1108</v>
      </c>
      <c r="D110" s="8" t="s">
        <v>11</v>
      </c>
      <c r="E110" s="43">
        <v>5</v>
      </c>
    </row>
    <row r="111" spans="1:5" x14ac:dyDescent="0.2">
      <c r="A111" s="44">
        <v>16</v>
      </c>
      <c r="B111" s="44" t="s">
        <v>905</v>
      </c>
      <c r="C111" s="49" t="s">
        <v>175</v>
      </c>
      <c r="D111" s="8" t="s">
        <v>481</v>
      </c>
      <c r="E111" s="42" t="s">
        <v>9</v>
      </c>
    </row>
    <row r="112" spans="1:5" x14ac:dyDescent="0.2">
      <c r="A112" s="44">
        <v>16</v>
      </c>
      <c r="B112" s="44" t="s">
        <v>906</v>
      </c>
      <c r="C112" s="49" t="s">
        <v>131</v>
      </c>
      <c r="D112" s="8" t="s">
        <v>481</v>
      </c>
      <c r="E112" s="42" t="s">
        <v>9</v>
      </c>
    </row>
    <row r="113" spans="1:5" x14ac:dyDescent="0.2">
      <c r="A113" s="44">
        <v>16</v>
      </c>
      <c r="B113" s="44" t="s">
        <v>907</v>
      </c>
      <c r="C113" s="49" t="s">
        <v>132</v>
      </c>
      <c r="D113" s="8" t="s">
        <v>481</v>
      </c>
      <c r="E113" s="48" t="s">
        <v>9</v>
      </c>
    </row>
    <row r="114" spans="1:5" x14ac:dyDescent="0.2">
      <c r="A114" s="44">
        <v>16</v>
      </c>
      <c r="B114" s="44" t="s">
        <v>908</v>
      </c>
      <c r="C114" s="49" t="s">
        <v>181</v>
      </c>
      <c r="D114" s="8" t="s">
        <v>11</v>
      </c>
      <c r="E114" s="42">
        <v>2</v>
      </c>
    </row>
    <row r="115" spans="1:5" x14ac:dyDescent="0.2">
      <c r="A115" s="44">
        <v>16</v>
      </c>
      <c r="B115" s="44" t="s">
        <v>909</v>
      </c>
      <c r="C115" s="34" t="s">
        <v>134</v>
      </c>
      <c r="D115" s="8" t="s">
        <v>11</v>
      </c>
      <c r="E115" s="42">
        <v>2</v>
      </c>
    </row>
    <row r="116" spans="1:5" x14ac:dyDescent="0.2">
      <c r="A116" s="44">
        <v>16</v>
      </c>
      <c r="B116" s="44" t="s">
        <v>910</v>
      </c>
      <c r="C116" s="10" t="s">
        <v>135</v>
      </c>
      <c r="D116" s="8" t="s">
        <v>481</v>
      </c>
      <c r="E116" s="42">
        <v>2</v>
      </c>
    </row>
    <row r="117" spans="1:5" x14ac:dyDescent="0.2">
      <c r="A117" s="44">
        <v>16</v>
      </c>
      <c r="B117" s="44" t="s">
        <v>911</v>
      </c>
      <c r="C117" s="56" t="s">
        <v>136</v>
      </c>
      <c r="D117" s="8" t="s">
        <v>481</v>
      </c>
      <c r="E117" s="48" t="s">
        <v>9</v>
      </c>
    </row>
    <row r="118" spans="1:5" x14ac:dyDescent="0.2">
      <c r="A118" s="44">
        <v>16</v>
      </c>
      <c r="B118" s="44" t="s">
        <v>912</v>
      </c>
      <c r="C118" s="56" t="s">
        <v>137</v>
      </c>
      <c r="D118" s="8" t="s">
        <v>481</v>
      </c>
      <c r="E118" s="42">
        <v>2</v>
      </c>
    </row>
    <row r="119" spans="1:5" x14ac:dyDescent="0.2">
      <c r="A119" s="44">
        <v>16</v>
      </c>
      <c r="B119" s="44" t="s">
        <v>913</v>
      </c>
      <c r="C119" s="56" t="s">
        <v>138</v>
      </c>
      <c r="D119" s="8" t="s">
        <v>481</v>
      </c>
      <c r="E119" s="48" t="s">
        <v>9</v>
      </c>
    </row>
    <row r="120" spans="1:5" x14ac:dyDescent="0.2">
      <c r="A120" s="44">
        <v>16</v>
      </c>
      <c r="B120" s="44" t="s">
        <v>914</v>
      </c>
      <c r="C120" s="60" t="s">
        <v>139</v>
      </c>
      <c r="D120" s="8" t="s">
        <v>481</v>
      </c>
      <c r="E120" s="48" t="s">
        <v>9</v>
      </c>
    </row>
    <row r="121" spans="1:5" x14ac:dyDescent="0.2">
      <c r="A121" s="44">
        <v>16</v>
      </c>
      <c r="B121" s="44" t="s">
        <v>915</v>
      </c>
      <c r="C121" s="34" t="s">
        <v>140</v>
      </c>
      <c r="D121" s="8" t="s">
        <v>481</v>
      </c>
      <c r="E121" s="48" t="s">
        <v>9</v>
      </c>
    </row>
    <row r="122" spans="1:5" x14ac:dyDescent="0.2">
      <c r="A122" s="44">
        <v>16</v>
      </c>
      <c r="B122" s="44" t="s">
        <v>916</v>
      </c>
      <c r="C122" s="49" t="s">
        <v>176</v>
      </c>
      <c r="D122" s="45" t="s">
        <v>11</v>
      </c>
      <c r="E122" s="50">
        <v>2</v>
      </c>
    </row>
    <row r="123" spans="1:5" x14ac:dyDescent="0.2">
      <c r="A123" s="44">
        <v>16</v>
      </c>
      <c r="B123" s="44" t="s">
        <v>917</v>
      </c>
      <c r="C123" s="56" t="s">
        <v>177</v>
      </c>
      <c r="D123" s="8" t="s">
        <v>481</v>
      </c>
      <c r="E123" s="48" t="s">
        <v>9</v>
      </c>
    </row>
    <row r="124" spans="1:5" x14ac:dyDescent="0.2">
      <c r="A124" s="44">
        <v>16</v>
      </c>
      <c r="B124" s="44" t="s">
        <v>918</v>
      </c>
      <c r="C124" s="56" t="s">
        <v>178</v>
      </c>
      <c r="D124" s="8" t="s">
        <v>11</v>
      </c>
      <c r="E124" s="48">
        <v>2</v>
      </c>
    </row>
    <row r="125" spans="1:5" x14ac:dyDescent="0.2">
      <c r="A125" s="44">
        <v>16</v>
      </c>
      <c r="B125" s="44" t="s">
        <v>919</v>
      </c>
      <c r="C125" s="56" t="s">
        <v>179</v>
      </c>
      <c r="D125" s="8" t="s">
        <v>11</v>
      </c>
      <c r="E125" s="48" t="s">
        <v>9</v>
      </c>
    </row>
    <row r="126" spans="1:5" x14ac:dyDescent="0.2">
      <c r="A126" s="44">
        <v>16</v>
      </c>
      <c r="B126" s="44" t="s">
        <v>920</v>
      </c>
      <c r="C126" s="56" t="s">
        <v>180</v>
      </c>
      <c r="D126" s="8" t="s">
        <v>481</v>
      </c>
      <c r="E126" s="48" t="s">
        <v>9</v>
      </c>
    </row>
    <row r="127" spans="1:5" x14ac:dyDescent="0.2">
      <c r="A127" s="44">
        <v>16</v>
      </c>
      <c r="B127" s="44" t="s">
        <v>921</v>
      </c>
      <c r="C127" s="5" t="s">
        <v>189</v>
      </c>
      <c r="D127" s="8" t="s">
        <v>481</v>
      </c>
      <c r="E127" s="42">
        <v>5</v>
      </c>
    </row>
    <row r="128" spans="1:5" x14ac:dyDescent="0.2">
      <c r="A128" s="44">
        <v>16</v>
      </c>
      <c r="B128" s="44" t="s">
        <v>922</v>
      </c>
      <c r="C128" s="9" t="s">
        <v>122</v>
      </c>
      <c r="D128" s="8" t="s">
        <v>481</v>
      </c>
      <c r="E128" s="62">
        <v>9</v>
      </c>
    </row>
    <row r="129" spans="1:5" s="45" customFormat="1" x14ac:dyDescent="0.2">
      <c r="A129" s="44">
        <v>16</v>
      </c>
      <c r="B129" s="44" t="s">
        <v>923</v>
      </c>
      <c r="C129" s="9" t="s">
        <v>123</v>
      </c>
      <c r="D129" s="8" t="s">
        <v>481</v>
      </c>
      <c r="E129" s="62">
        <v>9</v>
      </c>
    </row>
    <row r="130" spans="1:5" x14ac:dyDescent="0.2">
      <c r="A130" s="44">
        <v>16</v>
      </c>
      <c r="B130" s="44" t="s">
        <v>924</v>
      </c>
      <c r="C130" s="9" t="s">
        <v>193</v>
      </c>
      <c r="D130" s="8" t="s">
        <v>481</v>
      </c>
      <c r="E130" s="62">
        <v>9</v>
      </c>
    </row>
    <row r="131" spans="1:5" x14ac:dyDescent="0.2">
      <c r="A131" s="44">
        <v>16</v>
      </c>
      <c r="B131" s="44" t="s">
        <v>925</v>
      </c>
      <c r="C131" s="9" t="s">
        <v>124</v>
      </c>
      <c r="D131" s="8" t="s">
        <v>481</v>
      </c>
      <c r="E131" s="62">
        <v>9</v>
      </c>
    </row>
    <row r="132" spans="1:5" x14ac:dyDescent="0.2">
      <c r="A132" s="44">
        <v>16</v>
      </c>
      <c r="B132" s="44" t="s">
        <v>926</v>
      </c>
      <c r="C132" s="9" t="s">
        <v>125</v>
      </c>
      <c r="D132" s="8" t="s">
        <v>481</v>
      </c>
      <c r="E132" s="62">
        <v>9</v>
      </c>
    </row>
    <row r="133" spans="1:5" x14ac:dyDescent="0.2">
      <c r="A133" s="44">
        <v>16</v>
      </c>
      <c r="B133" s="44" t="s">
        <v>927</v>
      </c>
      <c r="C133" s="9" t="s">
        <v>126</v>
      </c>
      <c r="D133" s="8" t="s">
        <v>481</v>
      </c>
      <c r="E133" s="62">
        <v>9</v>
      </c>
    </row>
    <row r="134" spans="1:5" x14ac:dyDescent="0.2">
      <c r="A134" s="44">
        <v>16</v>
      </c>
      <c r="B134" s="44" t="s">
        <v>928</v>
      </c>
      <c r="C134" s="9" t="s">
        <v>127</v>
      </c>
      <c r="D134" s="8" t="s">
        <v>11</v>
      </c>
      <c r="E134" s="62">
        <v>9</v>
      </c>
    </row>
    <row r="135" spans="1:5" x14ac:dyDescent="0.2">
      <c r="A135" s="44">
        <v>16</v>
      </c>
      <c r="B135" s="44" t="s">
        <v>929</v>
      </c>
      <c r="C135" s="9" t="s">
        <v>128</v>
      </c>
      <c r="D135" s="8" t="s">
        <v>11</v>
      </c>
      <c r="E135" s="62">
        <v>9</v>
      </c>
    </row>
    <row r="136" spans="1:5" x14ac:dyDescent="0.2">
      <c r="A136" s="44">
        <v>16</v>
      </c>
      <c r="B136" s="44" t="s">
        <v>930</v>
      </c>
      <c r="C136" s="9" t="s">
        <v>129</v>
      </c>
      <c r="D136" s="8" t="s">
        <v>11</v>
      </c>
      <c r="E136" s="62">
        <v>9</v>
      </c>
    </row>
    <row r="137" spans="1:5" x14ac:dyDescent="0.2">
      <c r="A137" s="47">
        <v>16</v>
      </c>
      <c r="B137" s="44" t="s">
        <v>931</v>
      </c>
      <c r="C137" s="41" t="s">
        <v>130</v>
      </c>
      <c r="D137" s="45" t="s">
        <v>11</v>
      </c>
      <c r="E137" s="43">
        <v>1</v>
      </c>
    </row>
    <row r="138" spans="1:5" x14ac:dyDescent="0.2">
      <c r="A138" s="44">
        <v>16</v>
      </c>
      <c r="B138" s="44" t="s">
        <v>932</v>
      </c>
      <c r="C138" s="49" t="s">
        <v>122</v>
      </c>
      <c r="D138" s="8" t="s">
        <v>481</v>
      </c>
      <c r="E138" s="62">
        <v>9</v>
      </c>
    </row>
    <row r="139" spans="1:5" x14ac:dyDescent="0.2">
      <c r="A139" s="44">
        <v>16</v>
      </c>
      <c r="B139" s="44" t="s">
        <v>933</v>
      </c>
      <c r="C139" s="8" t="s">
        <v>123</v>
      </c>
      <c r="D139" s="8" t="s">
        <v>481</v>
      </c>
      <c r="E139" s="62">
        <v>9</v>
      </c>
    </row>
    <row r="140" spans="1:5" x14ac:dyDescent="0.2">
      <c r="A140" s="44">
        <v>16</v>
      </c>
      <c r="B140" s="44" t="s">
        <v>934</v>
      </c>
      <c r="C140" s="8" t="s">
        <v>124</v>
      </c>
      <c r="D140" s="8" t="s">
        <v>481</v>
      </c>
      <c r="E140" s="62">
        <v>9</v>
      </c>
    </row>
    <row r="141" spans="1:5" x14ac:dyDescent="0.2">
      <c r="A141" s="44">
        <v>16</v>
      </c>
      <c r="B141" s="44" t="s">
        <v>935</v>
      </c>
      <c r="C141" s="8" t="s">
        <v>125</v>
      </c>
      <c r="D141" s="8" t="s">
        <v>481</v>
      </c>
      <c r="E141" s="62">
        <v>9</v>
      </c>
    </row>
    <row r="142" spans="1:5" x14ac:dyDescent="0.2">
      <c r="A142" s="44">
        <v>16</v>
      </c>
      <c r="B142" s="44" t="s">
        <v>936</v>
      </c>
      <c r="C142" s="8" t="s">
        <v>126</v>
      </c>
      <c r="D142" s="8" t="s">
        <v>481</v>
      </c>
      <c r="E142" s="62">
        <v>9</v>
      </c>
    </row>
    <row r="143" spans="1:5" s="45" customFormat="1" x14ac:dyDescent="0.2">
      <c r="A143" s="44">
        <v>16</v>
      </c>
      <c r="B143" s="44" t="s">
        <v>937</v>
      </c>
      <c r="C143" s="8" t="s">
        <v>127</v>
      </c>
      <c r="D143" s="8" t="s">
        <v>11</v>
      </c>
      <c r="E143" s="62">
        <v>9</v>
      </c>
    </row>
    <row r="144" spans="1:5" s="45" customFormat="1" x14ac:dyDescent="0.2">
      <c r="A144" s="44">
        <v>16</v>
      </c>
      <c r="B144" s="44" t="s">
        <v>938</v>
      </c>
      <c r="C144" s="8" t="s">
        <v>128</v>
      </c>
      <c r="D144" s="8" t="s">
        <v>11</v>
      </c>
      <c r="E144" s="62">
        <v>9</v>
      </c>
    </row>
    <row r="145" spans="1:5" s="45" customFormat="1" x14ac:dyDescent="0.2">
      <c r="A145" s="8"/>
      <c r="B145" s="8"/>
      <c r="C145" s="8"/>
      <c r="D145" s="8"/>
      <c r="E145" s="48"/>
    </row>
    <row r="148" spans="1:5" x14ac:dyDescent="0.2">
      <c r="A148" s="169" t="s">
        <v>161</v>
      </c>
      <c r="B148" s="169"/>
      <c r="C148" s="169"/>
      <c r="D148" s="53"/>
      <c r="E148" s="54"/>
    </row>
    <row r="149" spans="1:5" x14ac:dyDescent="0.2">
      <c r="A149" s="53"/>
      <c r="B149" s="53"/>
      <c r="C149" s="53"/>
      <c r="D149" s="53"/>
      <c r="E149" s="54"/>
    </row>
    <row r="150" spans="1:5" x14ac:dyDescent="0.2">
      <c r="A150" s="57" t="s">
        <v>191</v>
      </c>
      <c r="B150" s="57" t="s">
        <v>0</v>
      </c>
      <c r="C150" s="36" t="s">
        <v>1</v>
      </c>
      <c r="D150" s="57" t="s">
        <v>7</v>
      </c>
      <c r="E150" s="57" t="s">
        <v>8</v>
      </c>
    </row>
    <row r="151" spans="1:5" x14ac:dyDescent="0.2">
      <c r="A151" s="58">
        <v>2</v>
      </c>
      <c r="B151" s="45" t="s">
        <v>841</v>
      </c>
      <c r="C151" s="45" t="s">
        <v>840</v>
      </c>
      <c r="D151" s="45" t="s">
        <v>11</v>
      </c>
      <c r="E151" s="50">
        <v>1</v>
      </c>
    </row>
    <row r="152" spans="1:5" x14ac:dyDescent="0.2">
      <c r="A152" s="58">
        <v>2</v>
      </c>
      <c r="B152" s="45" t="s">
        <v>846</v>
      </c>
      <c r="C152" s="45" t="s">
        <v>868</v>
      </c>
      <c r="D152" s="45" t="s">
        <v>11</v>
      </c>
      <c r="E152" s="50">
        <v>1</v>
      </c>
    </row>
    <row r="153" spans="1:5" x14ac:dyDescent="0.2">
      <c r="A153" s="58">
        <v>2</v>
      </c>
      <c r="B153" s="45" t="s">
        <v>844</v>
      </c>
      <c r="C153" s="45" t="s">
        <v>869</v>
      </c>
      <c r="D153" s="45" t="s">
        <v>11</v>
      </c>
      <c r="E153" s="50">
        <v>1</v>
      </c>
    </row>
    <row r="157" spans="1:5" x14ac:dyDescent="0.2">
      <c r="A157" s="169" t="s">
        <v>1033</v>
      </c>
      <c r="B157" s="169"/>
      <c r="C157" s="169"/>
      <c r="D157" s="53"/>
      <c r="E157" s="54"/>
    </row>
    <row r="158" spans="1:5" x14ac:dyDescent="0.2">
      <c r="A158" s="53"/>
      <c r="B158" s="53"/>
      <c r="C158" s="53"/>
      <c r="D158" s="53"/>
      <c r="E158" s="54"/>
    </row>
    <row r="159" spans="1:5" x14ac:dyDescent="0.2">
      <c r="A159" s="57" t="s">
        <v>191</v>
      </c>
      <c r="B159" s="57" t="s">
        <v>0</v>
      </c>
      <c r="C159" s="36" t="s">
        <v>1</v>
      </c>
      <c r="D159" s="57" t="s">
        <v>7</v>
      </c>
      <c r="E159" s="57" t="s">
        <v>8</v>
      </c>
    </row>
    <row r="160" spans="1:5" x14ac:dyDescent="0.2">
      <c r="B160" s="45" t="s">
        <v>1013</v>
      </c>
      <c r="C160" s="45" t="s">
        <v>1014</v>
      </c>
    </row>
    <row r="161" spans="2:3" x14ac:dyDescent="0.2">
      <c r="B161" s="45" t="s">
        <v>1011</v>
      </c>
      <c r="C161" s="45" t="s">
        <v>1012</v>
      </c>
    </row>
    <row r="289" spans="1:9" x14ac:dyDescent="0.2">
      <c r="F289" s="123"/>
      <c r="G289" s="124"/>
      <c r="H289" s="45"/>
      <c r="I289" s="45"/>
    </row>
    <row r="290" spans="1:9" x14ac:dyDescent="0.2">
      <c r="F290" s="34"/>
      <c r="G290" s="35"/>
    </row>
    <row r="291" spans="1:9" x14ac:dyDescent="0.2">
      <c r="F291" s="60"/>
      <c r="G291" s="60"/>
    </row>
    <row r="292" spans="1:9" x14ac:dyDescent="0.2">
      <c r="F292" s="49"/>
      <c r="G292" s="49"/>
    </row>
    <row r="293" spans="1:9" x14ac:dyDescent="0.2">
      <c r="F293" s="49"/>
      <c r="G293" s="49"/>
    </row>
    <row r="294" spans="1:9" x14ac:dyDescent="0.2">
      <c r="F294" s="34"/>
      <c r="G294" s="34"/>
    </row>
    <row r="295" spans="1:9" x14ac:dyDescent="0.2">
      <c r="F295" s="34"/>
      <c r="G295" s="34"/>
    </row>
    <row r="296" spans="1:9" x14ac:dyDescent="0.2">
      <c r="A296" s="43"/>
      <c r="B296" s="43"/>
      <c r="C296" s="7"/>
      <c r="D296" s="43"/>
      <c r="E296" s="43"/>
      <c r="F296" s="49"/>
      <c r="G296" s="49"/>
    </row>
    <row r="297" spans="1:9" x14ac:dyDescent="0.2">
      <c r="A297" s="59"/>
      <c r="F297" s="49"/>
      <c r="G297" s="49"/>
    </row>
    <row r="298" spans="1:9" x14ac:dyDescent="0.2">
      <c r="A298" s="85"/>
      <c r="F298" s="49"/>
      <c r="G298" s="49"/>
    </row>
    <row r="299" spans="1:9" x14ac:dyDescent="0.2">
      <c r="A299" s="85"/>
      <c r="F299" s="49"/>
      <c r="G299" s="49"/>
    </row>
    <row r="300" spans="1:9" x14ac:dyDescent="0.2">
      <c r="A300" s="85"/>
      <c r="F300" s="49"/>
      <c r="G300" s="49"/>
    </row>
    <row r="301" spans="1:9" x14ac:dyDescent="0.2">
      <c r="A301" s="85"/>
      <c r="F301" s="56"/>
      <c r="G301" s="56"/>
    </row>
    <row r="302" spans="1:9" x14ac:dyDescent="0.2">
      <c r="A302" s="59"/>
      <c r="F302" s="55"/>
      <c r="G302" s="56"/>
    </row>
    <row r="303" spans="1:9" x14ac:dyDescent="0.2">
      <c r="A303" s="85"/>
      <c r="F303" s="58"/>
      <c r="G303" s="45"/>
    </row>
    <row r="304" spans="1:9" x14ac:dyDescent="0.2">
      <c r="A304" s="85"/>
      <c r="F304" s="58"/>
      <c r="G304" s="45"/>
    </row>
    <row r="305" spans="1:7" x14ac:dyDescent="0.2">
      <c r="A305" s="85"/>
      <c r="F305" s="58"/>
      <c r="G305" s="45"/>
    </row>
    <row r="306" spans="1:7" x14ac:dyDescent="0.2">
      <c r="A306" s="85"/>
      <c r="F306" s="58"/>
      <c r="G306" s="45"/>
    </row>
    <row r="307" spans="1:7" x14ac:dyDescent="0.2">
      <c r="A307" s="85"/>
      <c r="B307" s="45"/>
      <c r="C307" s="45"/>
      <c r="D307" s="45"/>
      <c r="E307" s="50"/>
      <c r="F307" s="58"/>
      <c r="G307" s="45"/>
    </row>
    <row r="308" spans="1:7" x14ac:dyDescent="0.2">
      <c r="A308" s="85"/>
      <c r="F308" s="58"/>
      <c r="G308" s="45"/>
    </row>
    <row r="309" spans="1:7" x14ac:dyDescent="0.2">
      <c r="A309" s="58"/>
      <c r="B309" s="58"/>
      <c r="C309" s="45"/>
      <c r="D309" s="45"/>
      <c r="E309" s="50"/>
      <c r="G309" s="49"/>
    </row>
    <row r="310" spans="1:7" x14ac:dyDescent="0.2">
      <c r="A310" s="86"/>
      <c r="B310" s="58"/>
      <c r="C310" s="45"/>
      <c r="D310" s="45"/>
      <c r="E310" s="50"/>
      <c r="F310" s="44"/>
      <c r="G310" s="34"/>
    </row>
    <row r="311" spans="1:7" x14ac:dyDescent="0.2">
      <c r="A311" s="86"/>
      <c r="B311" s="58"/>
      <c r="C311" s="45"/>
      <c r="D311" s="45"/>
      <c r="E311" s="50"/>
      <c r="F311" s="58"/>
      <c r="G311" s="45"/>
    </row>
    <row r="312" spans="1:7" x14ac:dyDescent="0.2">
      <c r="A312" s="86"/>
      <c r="B312" s="58"/>
      <c r="C312" s="45"/>
      <c r="D312" s="45"/>
      <c r="E312" s="50"/>
      <c r="F312" s="45"/>
      <c r="G312" s="45"/>
    </row>
    <row r="313" spans="1:7" x14ac:dyDescent="0.2">
      <c r="A313" s="86"/>
      <c r="B313" s="58"/>
      <c r="C313" s="45"/>
      <c r="D313" s="45"/>
      <c r="E313" s="50"/>
      <c r="F313" s="58"/>
      <c r="G313" s="45"/>
    </row>
    <row r="314" spans="1:7" x14ac:dyDescent="0.2">
      <c r="A314" s="86"/>
      <c r="B314" s="58"/>
      <c r="C314" s="45"/>
      <c r="D314" s="45"/>
      <c r="E314" s="50"/>
      <c r="F314" s="58"/>
      <c r="G314" s="45"/>
    </row>
    <row r="315" spans="1:7" x14ac:dyDescent="0.2">
      <c r="A315" s="86"/>
      <c r="B315" s="58"/>
      <c r="C315" s="45"/>
      <c r="D315" s="45"/>
      <c r="E315" s="50"/>
      <c r="F315" s="58"/>
      <c r="G315" s="45"/>
    </row>
    <row r="316" spans="1:7" x14ac:dyDescent="0.2">
      <c r="A316" s="86"/>
      <c r="B316" s="58"/>
      <c r="C316" s="46"/>
      <c r="D316" s="45"/>
      <c r="E316" s="50"/>
      <c r="F316" s="58"/>
      <c r="G316" s="45"/>
    </row>
    <row r="317" spans="1:7" x14ac:dyDescent="0.2">
      <c r="A317" s="86"/>
      <c r="B317" s="45"/>
      <c r="C317" s="45"/>
      <c r="D317" s="45"/>
      <c r="E317" s="50"/>
      <c r="F317" s="58"/>
      <c r="G317" s="45"/>
    </row>
    <row r="318" spans="1:7" x14ac:dyDescent="0.2">
      <c r="A318" s="86"/>
      <c r="B318" s="58"/>
      <c r="C318" s="45"/>
      <c r="D318" s="45"/>
      <c r="E318" s="50"/>
      <c r="F318" s="58"/>
      <c r="G318" s="45"/>
    </row>
    <row r="319" spans="1:7" x14ac:dyDescent="0.2">
      <c r="A319" s="86"/>
      <c r="B319" s="58"/>
      <c r="C319" s="45"/>
      <c r="D319" s="45"/>
      <c r="E319" s="50"/>
      <c r="G319" s="49"/>
    </row>
    <row r="320" spans="1:7" x14ac:dyDescent="0.2">
      <c r="A320" s="86"/>
      <c r="B320" s="58"/>
      <c r="C320" s="45"/>
      <c r="D320" s="45"/>
      <c r="E320" s="50"/>
    </row>
    <row r="321" spans="1:7" x14ac:dyDescent="0.2">
      <c r="A321" s="86"/>
      <c r="B321" s="47"/>
      <c r="C321" s="45"/>
      <c r="D321" s="45"/>
      <c r="E321" s="50"/>
      <c r="F321" s="44"/>
      <c r="G321" s="34"/>
    </row>
    <row r="322" spans="1:7" x14ac:dyDescent="0.2">
      <c r="A322" s="58"/>
      <c r="B322" s="47"/>
      <c r="C322" s="45"/>
      <c r="D322" s="45"/>
      <c r="E322" s="50"/>
    </row>
    <row r="323" spans="1:7" x14ac:dyDescent="0.2">
      <c r="A323" s="86"/>
      <c r="B323" s="47"/>
      <c r="C323" s="45"/>
      <c r="D323" s="45"/>
      <c r="E323" s="50"/>
    </row>
    <row r="324" spans="1:7" x14ac:dyDescent="0.2">
      <c r="A324" s="58"/>
      <c r="B324" s="47"/>
      <c r="C324" s="45"/>
      <c r="D324" s="45"/>
      <c r="E324" s="50"/>
    </row>
    <row r="325" spans="1:7" x14ac:dyDescent="0.2">
      <c r="A325" s="86"/>
      <c r="B325" s="47"/>
      <c r="C325" s="45"/>
      <c r="D325" s="45"/>
      <c r="E325" s="50"/>
    </row>
    <row r="326" spans="1:7" x14ac:dyDescent="0.2">
      <c r="A326" s="86"/>
      <c r="B326" s="58"/>
      <c r="C326" s="45"/>
      <c r="D326" s="45"/>
      <c r="E326" s="50"/>
    </row>
    <row r="327" spans="1:7" x14ac:dyDescent="0.2">
      <c r="A327" s="86"/>
      <c r="B327" s="58"/>
      <c r="C327" s="45"/>
      <c r="D327" s="45"/>
      <c r="E327" s="50"/>
    </row>
    <row r="328" spans="1:7" x14ac:dyDescent="0.2">
      <c r="A328" s="86"/>
      <c r="B328" s="58"/>
      <c r="C328" s="45"/>
      <c r="D328" s="45"/>
      <c r="E328" s="50"/>
    </row>
    <row r="329" spans="1:7" x14ac:dyDescent="0.2">
      <c r="A329" s="44"/>
      <c r="B329" s="44"/>
      <c r="C329" s="9"/>
      <c r="E329" s="62"/>
    </row>
    <row r="330" spans="1:7" x14ac:dyDescent="0.2">
      <c r="A330" s="44"/>
      <c r="B330" s="44"/>
      <c r="C330" s="9"/>
      <c r="E330" s="42"/>
    </row>
    <row r="331" spans="1:7" x14ac:dyDescent="0.2">
      <c r="A331" s="44"/>
      <c r="B331" s="44"/>
      <c r="C331" s="9"/>
      <c r="E331" s="42"/>
    </row>
    <row r="332" spans="1:7" x14ac:dyDescent="0.2">
      <c r="A332" s="44"/>
      <c r="B332" s="44"/>
      <c r="C332" s="9"/>
      <c r="E332" s="62"/>
    </row>
    <row r="333" spans="1:7" x14ac:dyDescent="0.2">
      <c r="A333" s="44"/>
      <c r="B333" s="44"/>
      <c r="C333" s="9"/>
      <c r="E333" s="62"/>
    </row>
    <row r="334" spans="1:7" x14ac:dyDescent="0.2">
      <c r="A334" s="44"/>
      <c r="B334" s="44"/>
      <c r="C334" s="49"/>
      <c r="E334" s="62"/>
    </row>
    <row r="335" spans="1:7" x14ac:dyDescent="0.2">
      <c r="A335" s="44"/>
      <c r="B335" s="44"/>
      <c r="C335" s="9"/>
      <c r="E335" s="62"/>
    </row>
    <row r="336" spans="1:7" x14ac:dyDescent="0.2">
      <c r="A336" s="44"/>
      <c r="B336" s="44"/>
      <c r="C336" s="9"/>
      <c r="E336" s="43"/>
    </row>
    <row r="337" spans="1:5" x14ac:dyDescent="0.2">
      <c r="A337" s="44"/>
      <c r="B337" s="44"/>
      <c r="C337" s="9"/>
      <c r="E337" s="43"/>
    </row>
    <row r="338" spans="1:5" x14ac:dyDescent="0.2">
      <c r="A338" s="44"/>
      <c r="B338" s="44"/>
      <c r="C338" s="9"/>
      <c r="E338" s="43"/>
    </row>
    <row r="339" spans="1:5" x14ac:dyDescent="0.2">
      <c r="A339" s="44"/>
      <c r="B339" s="44"/>
      <c r="C339" s="9"/>
      <c r="E339" s="43"/>
    </row>
    <row r="340" spans="1:5" x14ac:dyDescent="0.2">
      <c r="A340" s="44"/>
      <c r="B340" s="44"/>
      <c r="C340" s="9"/>
      <c r="E340" s="43"/>
    </row>
    <row r="341" spans="1:5" x14ac:dyDescent="0.2">
      <c r="A341" s="44"/>
      <c r="B341" s="44"/>
      <c r="C341" s="9"/>
      <c r="E341" s="43"/>
    </row>
    <row r="342" spans="1:5" x14ac:dyDescent="0.2">
      <c r="A342" s="44"/>
      <c r="B342" s="44"/>
      <c r="C342" s="9"/>
      <c r="E342" s="62"/>
    </row>
    <row r="343" spans="1:5" x14ac:dyDescent="0.2">
      <c r="A343" s="44"/>
      <c r="B343" s="44"/>
      <c r="C343" s="9"/>
      <c r="E343" s="43"/>
    </row>
    <row r="344" spans="1:5" x14ac:dyDescent="0.2">
      <c r="A344" s="44"/>
      <c r="B344" s="44"/>
      <c r="C344" s="49"/>
      <c r="E344" s="43"/>
    </row>
    <row r="345" spans="1:5" x14ac:dyDescent="0.2">
      <c r="A345" s="44"/>
      <c r="B345" s="44"/>
      <c r="C345" s="49"/>
      <c r="E345" s="42"/>
    </row>
    <row r="346" spans="1:5" x14ac:dyDescent="0.2">
      <c r="A346" s="44"/>
      <c r="B346" s="44"/>
      <c r="C346" s="49"/>
      <c r="E346" s="42"/>
    </row>
    <row r="347" spans="1:5" x14ac:dyDescent="0.2">
      <c r="A347" s="44"/>
      <c r="B347" s="44"/>
      <c r="C347" s="49"/>
      <c r="E347" s="42"/>
    </row>
    <row r="348" spans="1:5" x14ac:dyDescent="0.2">
      <c r="A348" s="44"/>
      <c r="B348" s="44"/>
      <c r="C348" s="49"/>
      <c r="E348" s="42"/>
    </row>
    <row r="349" spans="1:5" x14ac:dyDescent="0.2">
      <c r="A349" s="44"/>
      <c r="B349" s="44"/>
      <c r="C349" s="49"/>
      <c r="E349" s="43"/>
    </row>
    <row r="350" spans="1:5" x14ac:dyDescent="0.2">
      <c r="A350" s="44"/>
      <c r="B350" s="44"/>
      <c r="C350" s="49"/>
      <c r="E350" s="43"/>
    </row>
    <row r="351" spans="1:5" x14ac:dyDescent="0.2">
      <c r="A351" s="44"/>
      <c r="B351" s="44"/>
      <c r="C351" s="49"/>
      <c r="E351" s="43"/>
    </row>
    <row r="352" spans="1:5" x14ac:dyDescent="0.2">
      <c r="A352" s="44"/>
      <c r="B352" s="44"/>
      <c r="C352" s="49"/>
      <c r="E352" s="43"/>
    </row>
    <row r="353" spans="1:5" x14ac:dyDescent="0.2">
      <c r="A353" s="44"/>
      <c r="B353" s="44"/>
      <c r="C353" s="49"/>
      <c r="E353" s="43"/>
    </row>
    <row r="354" spans="1:5" x14ac:dyDescent="0.2">
      <c r="A354" s="44"/>
      <c r="B354" s="44"/>
      <c r="C354" s="49"/>
      <c r="E354" s="43"/>
    </row>
    <row r="355" spans="1:5" x14ac:dyDescent="0.2">
      <c r="A355" s="44"/>
      <c r="B355" s="44"/>
      <c r="C355" s="49"/>
      <c r="E355" s="43"/>
    </row>
    <row r="356" spans="1:5" x14ac:dyDescent="0.2">
      <c r="A356" s="44"/>
      <c r="B356" s="44"/>
      <c r="C356" s="49"/>
      <c r="E356" s="43"/>
    </row>
    <row r="357" spans="1:5" x14ac:dyDescent="0.2">
      <c r="A357" s="44"/>
      <c r="B357" s="44"/>
      <c r="C357" s="49"/>
      <c r="E357" s="43"/>
    </row>
    <row r="358" spans="1:5" x14ac:dyDescent="0.2">
      <c r="A358" s="44"/>
      <c r="B358" s="44"/>
      <c r="C358" s="49"/>
      <c r="E358" s="43"/>
    </row>
    <row r="359" spans="1:5" x14ac:dyDescent="0.2">
      <c r="A359" s="44"/>
      <c r="B359" s="44"/>
      <c r="C359" s="49"/>
      <c r="E359" s="43"/>
    </row>
    <row r="360" spans="1:5" x14ac:dyDescent="0.2">
      <c r="A360" s="44"/>
      <c r="B360" s="44"/>
      <c r="C360" s="49"/>
      <c r="E360" s="42"/>
    </row>
    <row r="361" spans="1:5" x14ac:dyDescent="0.2">
      <c r="A361" s="44"/>
      <c r="B361" s="44"/>
      <c r="C361" s="49"/>
      <c r="E361" s="42"/>
    </row>
    <row r="362" spans="1:5" x14ac:dyDescent="0.2">
      <c r="A362" s="44"/>
      <c r="B362" s="44"/>
      <c r="C362" s="49"/>
    </row>
    <row r="363" spans="1:5" x14ac:dyDescent="0.2">
      <c r="A363" s="44"/>
      <c r="B363" s="44"/>
      <c r="C363" s="49"/>
      <c r="E363" s="42"/>
    </row>
    <row r="364" spans="1:5" x14ac:dyDescent="0.2">
      <c r="A364" s="44"/>
      <c r="B364" s="44"/>
      <c r="C364" s="34"/>
      <c r="E364" s="42"/>
    </row>
    <row r="365" spans="1:5" x14ac:dyDescent="0.2">
      <c r="A365" s="44"/>
      <c r="B365" s="44"/>
      <c r="C365" s="10"/>
      <c r="E365" s="42"/>
    </row>
    <row r="366" spans="1:5" x14ac:dyDescent="0.2">
      <c r="A366" s="44"/>
      <c r="B366" s="44"/>
      <c r="C366" s="56"/>
    </row>
    <row r="367" spans="1:5" x14ac:dyDescent="0.2">
      <c r="A367" s="44"/>
      <c r="B367" s="44"/>
      <c r="C367" s="56"/>
      <c r="E367" s="42"/>
    </row>
    <row r="368" spans="1:5" x14ac:dyDescent="0.2">
      <c r="A368" s="44"/>
      <c r="B368" s="44"/>
      <c r="C368" s="56"/>
    </row>
    <row r="369" spans="1:7" x14ac:dyDescent="0.2">
      <c r="A369" s="44"/>
      <c r="B369" s="44"/>
      <c r="C369" s="60"/>
    </row>
    <row r="370" spans="1:7" x14ac:dyDescent="0.2">
      <c r="A370" s="44"/>
      <c r="B370" s="44"/>
      <c r="C370" s="34"/>
    </row>
    <row r="371" spans="1:7" x14ac:dyDescent="0.2">
      <c r="A371" s="44"/>
      <c r="B371" s="44"/>
      <c r="C371" s="49"/>
      <c r="D371" s="45"/>
      <c r="E371" s="50"/>
    </row>
    <row r="372" spans="1:7" x14ac:dyDescent="0.2">
      <c r="A372" s="44"/>
      <c r="B372" s="44"/>
      <c r="C372" s="56"/>
      <c r="E372" s="42"/>
    </row>
    <row r="373" spans="1:7" x14ac:dyDescent="0.2">
      <c r="A373" s="44"/>
      <c r="B373" s="44"/>
      <c r="C373" s="56"/>
    </row>
    <row r="374" spans="1:7" x14ac:dyDescent="0.2">
      <c r="A374" s="44"/>
      <c r="B374" s="44"/>
      <c r="C374" s="56"/>
    </row>
    <row r="375" spans="1:7" x14ac:dyDescent="0.2">
      <c r="A375" s="44"/>
      <c r="B375" s="44"/>
      <c r="C375" s="56"/>
    </row>
    <row r="376" spans="1:7" x14ac:dyDescent="0.2">
      <c r="A376" s="44"/>
      <c r="B376" s="44"/>
      <c r="C376" s="56"/>
    </row>
    <row r="377" spans="1:7" x14ac:dyDescent="0.2">
      <c r="A377" s="44"/>
      <c r="B377" s="44"/>
      <c r="C377" s="5"/>
      <c r="E377" s="42"/>
    </row>
    <row r="378" spans="1:7" x14ac:dyDescent="0.2">
      <c r="A378" s="44"/>
      <c r="B378" s="44"/>
      <c r="C378" s="9"/>
      <c r="E378" s="62"/>
    </row>
    <row r="379" spans="1:7" x14ac:dyDescent="0.2">
      <c r="A379" s="44"/>
      <c r="B379" s="44"/>
      <c r="C379" s="9"/>
      <c r="E379" s="62"/>
      <c r="F379" s="45"/>
      <c r="G379" s="45"/>
    </row>
    <row r="380" spans="1:7" x14ac:dyDescent="0.2">
      <c r="A380" s="44"/>
      <c r="B380" s="44"/>
      <c r="C380" s="9"/>
      <c r="E380" s="62"/>
    </row>
    <row r="381" spans="1:7" x14ac:dyDescent="0.2">
      <c r="A381" s="44"/>
      <c r="B381" s="44"/>
      <c r="C381" s="9"/>
      <c r="E381" s="62"/>
    </row>
    <row r="382" spans="1:7" x14ac:dyDescent="0.2">
      <c r="A382" s="44"/>
      <c r="B382" s="44"/>
      <c r="C382" s="9"/>
      <c r="E382" s="62"/>
    </row>
    <row r="383" spans="1:7" x14ac:dyDescent="0.2">
      <c r="A383" s="44"/>
      <c r="B383" s="44"/>
      <c r="C383" s="9"/>
      <c r="E383" s="62"/>
    </row>
    <row r="384" spans="1:7" x14ac:dyDescent="0.2">
      <c r="A384" s="44"/>
      <c r="B384" s="44"/>
      <c r="C384" s="9"/>
      <c r="E384" s="62"/>
    </row>
    <row r="385" spans="1:7" x14ac:dyDescent="0.2">
      <c r="A385" s="44"/>
      <c r="B385" s="44"/>
      <c r="C385" s="9"/>
      <c r="E385" s="62"/>
    </row>
    <row r="386" spans="1:7" x14ac:dyDescent="0.2">
      <c r="A386" s="44"/>
      <c r="B386" s="44"/>
      <c r="C386" s="9"/>
      <c r="E386" s="62"/>
    </row>
    <row r="387" spans="1:7" x14ac:dyDescent="0.2">
      <c r="A387" s="47"/>
      <c r="B387" s="44"/>
      <c r="C387" s="41"/>
      <c r="D387" s="45"/>
      <c r="E387" s="43"/>
    </row>
    <row r="388" spans="1:7" x14ac:dyDescent="0.2">
      <c r="A388" s="44"/>
      <c r="B388" s="44"/>
      <c r="C388" s="49"/>
      <c r="E388" s="62"/>
      <c r="F388" s="45"/>
      <c r="G388" s="45"/>
    </row>
    <row r="389" spans="1:7" x14ac:dyDescent="0.2">
      <c r="A389" s="44"/>
      <c r="B389" s="44"/>
      <c r="E389" s="62"/>
      <c r="F389" s="45"/>
      <c r="G389" s="45"/>
    </row>
    <row r="390" spans="1:7" x14ac:dyDescent="0.2">
      <c r="A390" s="44"/>
      <c r="B390" s="44"/>
      <c r="E390" s="62"/>
    </row>
    <row r="391" spans="1:7" x14ac:dyDescent="0.2">
      <c r="A391" s="44"/>
      <c r="B391" s="44"/>
      <c r="E391" s="62"/>
    </row>
    <row r="392" spans="1:7" x14ac:dyDescent="0.2">
      <c r="A392" s="44"/>
      <c r="B392" s="44"/>
      <c r="E392" s="62"/>
    </row>
    <row r="393" spans="1:7" x14ac:dyDescent="0.2">
      <c r="A393" s="44"/>
      <c r="B393" s="44"/>
      <c r="E393" s="62"/>
    </row>
    <row r="394" spans="1:7" x14ac:dyDescent="0.2">
      <c r="A394" s="44"/>
      <c r="B394" s="44"/>
      <c r="E394" s="62"/>
    </row>
    <row r="395" spans="1:7" x14ac:dyDescent="0.2">
      <c r="A395" s="58"/>
      <c r="B395" s="45"/>
      <c r="C395" s="45"/>
      <c r="D395" s="45"/>
      <c r="E395" s="50"/>
    </row>
    <row r="396" spans="1:7" x14ac:dyDescent="0.2">
      <c r="A396" s="58"/>
      <c r="B396" s="45"/>
      <c r="C396" s="45"/>
      <c r="D396" s="45"/>
      <c r="E396" s="50"/>
    </row>
    <row r="397" spans="1:7" x14ac:dyDescent="0.2">
      <c r="A397" s="58"/>
      <c r="B397" s="45"/>
      <c r="C397" s="45"/>
      <c r="D397" s="45"/>
      <c r="E397" s="50"/>
    </row>
    <row r="398" spans="1:7" x14ac:dyDescent="0.2">
      <c r="A398" s="58"/>
      <c r="B398" s="45"/>
      <c r="C398" s="45"/>
      <c r="D398" s="45"/>
      <c r="E398" s="50"/>
    </row>
    <row r="399" spans="1:7" x14ac:dyDescent="0.2">
      <c r="A399" s="58"/>
      <c r="D399" s="45"/>
      <c r="E399" s="50"/>
    </row>
    <row r="400" spans="1:7" x14ac:dyDescent="0.2">
      <c r="A400" s="58"/>
    </row>
  </sheetData>
  <sortState ref="A66:E206">
    <sortCondition ref="B130"/>
  </sortState>
  <mergeCells count="8">
    <mergeCell ref="A157:C157"/>
    <mergeCell ref="A148:C148"/>
    <mergeCell ref="A56:C56"/>
    <mergeCell ref="A2:C2"/>
    <mergeCell ref="A20:C20"/>
    <mergeCell ref="A31:C31"/>
    <mergeCell ref="A36:C36"/>
    <mergeCell ref="A49:C49"/>
  </mergeCells>
  <printOptions gridLines="1"/>
  <pageMargins left="0.7" right="0.7" top="0.75" bottom="0.75" header="0.3" footer="0.3"/>
  <pageSetup scale="95" fitToHeight="0" orientation="portrait" r:id="rId1"/>
  <headerFooter>
    <oddHeader>&amp;CConstitutional Positions
Updated through 10/9/2021</oddHead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ClassTitlesByAlpha</vt:lpstr>
      <vt:lpstr>ClassTitlesByCode</vt:lpstr>
      <vt:lpstr>ClassTitlesByRange</vt:lpstr>
      <vt:lpstr>General and BB Ranges</vt:lpstr>
      <vt:lpstr>Police &amp; Fire Ranges 2021</vt:lpstr>
      <vt:lpstr>Constitutionals and Others</vt:lpstr>
      <vt:lpstr>ClassTitlesByAlpha!Print_Area</vt:lpstr>
      <vt:lpstr>ClassTitlesByCode!Print_Area</vt:lpstr>
      <vt:lpstr>ClassTitlesByRange!Print_Area</vt:lpstr>
      <vt:lpstr>'General and BB Ranges'!Print_Area</vt:lpstr>
      <vt:lpstr>'Police &amp; Fire Ranges 2021'!Print_Area</vt:lpstr>
    </vt:vector>
  </TitlesOfParts>
  <Company>City of Richmond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rosenfp</dc:creator>
  <cp:lastModifiedBy>Cook, Catherine E. - HR</cp:lastModifiedBy>
  <cp:lastPrinted>2021-10-01T13:44:06Z</cp:lastPrinted>
  <dcterms:created xsi:type="dcterms:W3CDTF">2015-02-12T17:31:35Z</dcterms:created>
  <dcterms:modified xsi:type="dcterms:W3CDTF">2021-10-05T21:12:18Z</dcterms:modified>
</cp:coreProperties>
</file>