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-75" yWindow="-16320" windowWidth="29040" windowHeight="15840" firstSheet="2" activeTab="8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D29" i="1"/>
</calcChain>
</file>

<file path=xl/sharedStrings.xml><?xml version="1.0" encoding="utf-8"?>
<sst xmlns="http://schemas.openxmlformats.org/spreadsheetml/2006/main" count="197" uniqueCount="103">
  <si>
    <t>Nov2021 Overflow Summary</t>
  </si>
  <si>
    <t>0.11 MG Overflow Observed</t>
  </si>
  <si>
    <t>Sensor Type</t>
  </si>
  <si>
    <t>% of Report with Good Data</t>
  </si>
  <si>
    <t>Number of Observed Activations</t>
  </si>
  <si>
    <t>Observed Overflow Volume, MG</t>
  </si>
  <si>
    <t>CSO_04</t>
  </si>
  <si>
    <t>Flow</t>
  </si>
  <si>
    <t>CSO_05</t>
  </si>
  <si>
    <t>CSO_06</t>
  </si>
  <si>
    <t>CSO_07</t>
  </si>
  <si>
    <t>CSO_09</t>
  </si>
  <si>
    <t>Level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</si>
  <si>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</si>
  <si>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</si>
  <si>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</si>
  <si>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</si>
  <si>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</si>
  <si>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</si>
  <si>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</si>
  <si>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</si>
  <si>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</si>
  <si>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</si>
  <si>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</si>
  <si>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</si>
  <si>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</si>
  <si>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</si>
  <si>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</si>
  <si>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</si>
  <si>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</si>
  <si>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</si>
  <si>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</si>
  <si>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</si>
  <si>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</si>
  <si>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Note: Activations are defined by CSO volumes &gt; 0.01 MG and an interevent time of 12 hours</t>
  </si>
  <si>
    <t>CSO_04 Nov2021 Overflow Events</t>
  </si>
  <si>
    <t>start</t>
  </si>
  <si>
    <t>end</t>
  </si>
  <si>
    <t>Rainfall, in</t>
  </si>
  <si>
    <t>2021Nov15</t>
  </si>
  <si>
    <t>Missing Data</t>
  </si>
  <si>
    <t>Note: Any observed negative flows could be backflow from James River</t>
  </si>
  <si>
    <t>CSO_05 Nov2021 Overflow Events</t>
  </si>
  <si>
    <t>2021Nov06</t>
  </si>
  <si>
    <t>CSO_06 Nov2021 Overflow Events</t>
  </si>
  <si>
    <t>2021Nov19</t>
  </si>
  <si>
    <t>Note: Any observed negative flows could be due to high James River levels and flow eddies within structure</t>
  </si>
  <si>
    <t>CSO_07 Nov2021 Overflow Events</t>
  </si>
  <si>
    <t>No Overflow Events Recorded for CSO_07</t>
  </si>
  <si>
    <t>CSO_09 Nov2021 Overflow Events</t>
  </si>
  <si>
    <t>No Overflow Events Recorded for CSO_09</t>
  </si>
  <si>
    <t>CSO_09 Bad Data</t>
  </si>
  <si>
    <t>error_type</t>
  </si>
  <si>
    <t>time_first_found</t>
  </si>
  <si>
    <t>time_last_found</t>
  </si>
  <si>
    <t>flatline</t>
  </si>
  <si>
    <t>negative</t>
  </si>
  <si>
    <t>gap</t>
  </si>
  <si>
    <t>CSO_10 Nov2021 Overflow Events</t>
  </si>
  <si>
    <t>No Overflow Events Recorded for CSO_10</t>
  </si>
  <si>
    <t>CSO_11 Nov2021 Overflow Events</t>
  </si>
  <si>
    <t>No Overflow Events Recorded for CSO_11</t>
  </si>
  <si>
    <t>Sensor moved/damaged during 11/19 event. Not counting towards total overflow because it is bad data.</t>
  </si>
  <si>
    <t>CSO_12 Nov2021 Overflow Events</t>
  </si>
  <si>
    <t>CSO_14 Nov2021 Overflow Events</t>
  </si>
  <si>
    <t>No Overflow Events Recorded for CSO_14</t>
  </si>
  <si>
    <t>CSO_15 Nov2021 Overflow Events</t>
  </si>
  <si>
    <t>No Overflow Events Recorded for CSO_15</t>
  </si>
  <si>
    <t>CSO_15 Bad Data</t>
  </si>
  <si>
    <t>CSO_16 Nov2021 Overflow Events</t>
  </si>
  <si>
    <t>No Overflow Events Recorded for CSO_16</t>
  </si>
  <si>
    <t>CSO_17 Nov2021 Overflow Events</t>
  </si>
  <si>
    <t>No Overflow Events Recorded for CSO_17</t>
  </si>
  <si>
    <t>CSO_18 Nov2021 Overflow Events</t>
  </si>
  <si>
    <t>No Overflow Events Recorded for CSO_18</t>
  </si>
  <si>
    <t>CSO_19 Nov2021 Overflow Events</t>
  </si>
  <si>
    <t>No Overflow Events Recorded for CSO_19</t>
  </si>
  <si>
    <t>CSO_20 Nov2021 Overflow Events</t>
  </si>
  <si>
    <t>No Overflow Events Recorded for CSO_20</t>
  </si>
  <si>
    <t>CSO_20 Bad Data</t>
  </si>
  <si>
    <t>CSO_21 Nov2021 Overflow Events</t>
  </si>
  <si>
    <t>2021Nov01</t>
  </si>
  <si>
    <t>2021Nov25</t>
  </si>
  <si>
    <t>2021Nov28</t>
  </si>
  <si>
    <t>2021Nov29</t>
  </si>
  <si>
    <t>CSO_24 Nov2021 Overflow Events</t>
  </si>
  <si>
    <t>CSO_25 Nov2021 Overflow Events</t>
  </si>
  <si>
    <t>No Overflow Events Recorded for CSO_25</t>
  </si>
  <si>
    <t>CSO_26 Nov2021 Overflow Events</t>
  </si>
  <si>
    <t>CSO_31 Nov2021 Overflow Events</t>
  </si>
  <si>
    <t>CSO_33 Nov2021 Overflow Events</t>
  </si>
  <si>
    <t>No Overflow Events Recorded for CSO_33</t>
  </si>
  <si>
    <t>CSO_34 Nov2021 Overflow Events</t>
  </si>
  <si>
    <t>2021Nov12</t>
  </si>
  <si>
    <t>2021Nov26</t>
  </si>
  <si>
    <t>CSO_35 Nov2021 Overflow Events</t>
  </si>
  <si>
    <t>CSO_39 Nov2021 Overflow Events</t>
  </si>
  <si>
    <t>2021Nov02</t>
  </si>
  <si>
    <t>CSO_40 Nov2021 Overflow Events</t>
  </si>
  <si>
    <t>2021Nov04</t>
  </si>
  <si>
    <t>2021Nov10</t>
  </si>
  <si>
    <t>2021Nov13</t>
  </si>
  <si>
    <t>2021Nov17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</si>
</sst>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</cellXfs>
  <cellStyles count="1">
    <cellStyle name="Normal" xfId="0" builtinId="0"/>
  </cellStyles>
  <dxfs count="1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0.05</c:v>
                </c:pt>
                <c:pt idx="21">
                  <c:v>0</c:v>
                </c:pt>
                <c:pt idx="22">
                  <c:v>0.03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B9-4B31-B2A1-CABCA83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895824"/>
        <c:axId val="1750896368"/>
      </c:barChart>
      <c:catAx>
        <c:axId val="175089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0896368"/>
        <c:crosses val="autoZero"/>
        <c:auto val="1"/>
        <c:lblAlgn val="ctr"/>
        <c:lblOffset val="100"/>
        <c:noMultiLvlLbl val="0"/>
      </c:catAx>
      <c:valAx>
        <c:axId val="175089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50895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04-4C64-B6B5-D7B5D675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0899088"/>
        <c:axId val="1750897456"/>
      </c:barChart>
      <c:catAx>
        <c:axId val="175089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50897456"/>
        <c:crosses val="autoZero"/>
        <c:auto val="1"/>
        <c:lblAlgn val="ctr"/>
        <c:lblOffset val="100"/>
        <c:noMultiLvlLbl val="0"/>
      </c:catAx>
      <c:valAx>
        <c:axId val="175089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50899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4_Nov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Nov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6_Nov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7_Nov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8_Nov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9_Nov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Nov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Nov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4_Nov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25_Nov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4_Nov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Nov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Nov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33_Nov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Nov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5_Nov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Nov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40_Nov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Nov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6_Nov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07_Nov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Nov2021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1143000</xdr:colOff>
      <xdr:row>31</xdr:row>
      <xdr:rowOff>0</xdr:rowOff>
    </xdr:to>
    <xdr:pic>
      <xdr:nvPicPr>
        <xdr:cNvPr id="2" name="Picture 1" descr="CSO_10_Nov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Nov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2_Nov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E32" sqref="E32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0</v>
      </c>
    </row>
    <row r="2" spans="1:5" ht="18.75" x14ac:dyDescent="0.3">
      <c r="A2" s="1" t="s">
        <v>1</v>
      </c>
    </row>
    <row r="3" spans="1:5" ht="45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6</v>
      </c>
      <c r="B4" t="s">
        <v>7</v>
      </c>
      <c r="C4">
        <v>49</v>
      </c>
      <c r="D4">
        <v>0</v>
      </c>
      <c r="E4">
        <v>0</v>
      </c>
    </row>
    <row r="5" spans="1:5" x14ac:dyDescent="0.25">
      <c r="A5" s="3" t="s">
        <v>8</v>
      </c>
      <c r="B5" t="s">
        <v>7</v>
      </c>
      <c r="C5">
        <v>100</v>
      </c>
      <c r="D5">
        <v>0</v>
      </c>
      <c r="E5">
        <v>0</v>
      </c>
    </row>
    <row r="6" spans="1:5" x14ac:dyDescent="0.25">
      <c r="A6" s="3" t="s">
        <v>9</v>
      </c>
      <c r="B6" t="s">
        <v>7</v>
      </c>
      <c r="C6">
        <v>100</v>
      </c>
      <c r="D6">
        <v>1</v>
      </c>
      <c r="E6">
        <v>0.01</v>
      </c>
    </row>
    <row r="7" spans="1:5" x14ac:dyDescent="0.25">
      <c r="A7" s="3" t="s">
        <v>10</v>
      </c>
      <c r="B7" t="s">
        <v>7</v>
      </c>
      <c r="C7">
        <v>100</v>
      </c>
      <c r="D7">
        <v>0</v>
      </c>
      <c r="E7">
        <v>0</v>
      </c>
    </row>
    <row r="8" spans="1:5" x14ac:dyDescent="0.25">
      <c r="A8" s="3" t="s">
        <v>11</v>
      </c>
      <c r="B8" t="s">
        <v>12</v>
      </c>
      <c r="C8">
        <v>100</v>
      </c>
      <c r="D8">
        <v>0</v>
      </c>
      <c r="E8">
        <v>0</v>
      </c>
    </row>
    <row r="9" spans="1:5" x14ac:dyDescent="0.25">
      <c r="A9" s="3" t="s">
        <v>13</v>
      </c>
      <c r="B9" t="s">
        <v>12</v>
      </c>
      <c r="C9">
        <v>100</v>
      </c>
      <c r="D9">
        <v>0</v>
      </c>
      <c r="E9">
        <v>0</v>
      </c>
    </row>
    <row r="10" spans="1:5" x14ac:dyDescent="0.25">
      <c r="A10" s="3" t="s">
        <v>14</v>
      </c>
      <c r="B10" t="s">
        <v>12</v>
      </c>
      <c r="C10">
        <v>50</v>
      </c>
      <c r="D10">
        <v>0</v>
      </c>
      <c r="E10">
        <v>0</v>
      </c>
    </row>
    <row r="11" spans="1:5" x14ac:dyDescent="0.25">
      <c r="A11" s="3" t="s">
        <v>15</v>
      </c>
      <c r="B11" t="s">
        <v>7</v>
      </c>
      <c r="C11">
        <v>100</v>
      </c>
      <c r="D11">
        <v>0</v>
      </c>
      <c r="E11">
        <v>0</v>
      </c>
    </row>
    <row r="12" spans="1:5" x14ac:dyDescent="0.25">
      <c r="A12" s="3" t="s">
        <v>16</v>
      </c>
      <c r="B12" t="s">
        <v>12</v>
      </c>
      <c r="C12">
        <v>100</v>
      </c>
      <c r="D12">
        <v>0</v>
      </c>
      <c r="E12">
        <v>0</v>
      </c>
    </row>
    <row r="13" spans="1:5" x14ac:dyDescent="0.25">
      <c r="A13" s="3" t="s">
        <v>17</v>
      </c>
      <c r="B13" t="s">
        <v>7</v>
      </c>
      <c r="C13">
        <v>0</v>
      </c>
      <c r="D13">
        <v>0</v>
      </c>
      <c r="E13">
        <v>0</v>
      </c>
    </row>
    <row r="14" spans="1:5" x14ac:dyDescent="0.25">
      <c r="A14" s="3" t="s">
        <v>18</v>
      </c>
      <c r="B14" t="s">
        <v>12</v>
      </c>
      <c r="C14">
        <v>100</v>
      </c>
      <c r="D14">
        <v>0</v>
      </c>
      <c r="E14">
        <v>0</v>
      </c>
    </row>
    <row r="15" spans="1:5" x14ac:dyDescent="0.25">
      <c r="A15" s="3" t="s">
        <v>19</v>
      </c>
      <c r="B15" t="s">
        <v>12</v>
      </c>
      <c r="C15">
        <v>100</v>
      </c>
      <c r="D15">
        <v>0</v>
      </c>
      <c r="E15">
        <v>0</v>
      </c>
    </row>
    <row r="16" spans="1:5" x14ac:dyDescent="0.25">
      <c r="A16" s="3" t="s">
        <v>20</v>
      </c>
      <c r="B16" t="s">
        <v>12</v>
      </c>
      <c r="C16">
        <v>100</v>
      </c>
      <c r="D16">
        <v>0</v>
      </c>
      <c r="E16">
        <v>0</v>
      </c>
    </row>
    <row r="17" spans="1:5" x14ac:dyDescent="0.25">
      <c r="A17" s="3" t="s">
        <v>21</v>
      </c>
      <c r="B17" t="s">
        <v>12</v>
      </c>
      <c r="C17">
        <v>100</v>
      </c>
      <c r="D17">
        <v>0</v>
      </c>
      <c r="E17">
        <v>0</v>
      </c>
    </row>
    <row r="18" spans="1:5" x14ac:dyDescent="0.25">
      <c r="A18" s="3" t="s">
        <v>22</v>
      </c>
      <c r="B18" t="s">
        <v>7</v>
      </c>
      <c r="C18">
        <v>42</v>
      </c>
      <c r="D18">
        <v>0</v>
      </c>
      <c r="E18">
        <v>0</v>
      </c>
    </row>
    <row r="19" spans="1:5" x14ac:dyDescent="0.25">
      <c r="A19" s="3" t="s">
        <v>23</v>
      </c>
      <c r="B19" t="s">
        <v>7</v>
      </c>
      <c r="C19">
        <v>100</v>
      </c>
      <c r="D19">
        <v>1</v>
      </c>
      <c r="E19">
        <v>0.02</v>
      </c>
    </row>
    <row r="20" spans="1:5" x14ac:dyDescent="0.25">
      <c r="A20" s="3" t="s">
        <v>24</v>
      </c>
      <c r="B20" t="s">
        <v>12</v>
      </c>
      <c r="C20">
        <v>100</v>
      </c>
      <c r="D20">
        <v>0</v>
      </c>
      <c r="E20">
        <v>0</v>
      </c>
    </row>
    <row r="21" spans="1:5" x14ac:dyDescent="0.25">
      <c r="A21" s="3" t="s">
        <v>25</v>
      </c>
      <c r="B21" t="s">
        <v>12</v>
      </c>
      <c r="C21">
        <v>100</v>
      </c>
      <c r="D21">
        <v>0</v>
      </c>
      <c r="E21">
        <v>0</v>
      </c>
    </row>
    <row r="22" spans="1:5" x14ac:dyDescent="0.25">
      <c r="A22" s="3" t="s">
        <v>26</v>
      </c>
      <c r="B22" t="s">
        <v>12</v>
      </c>
      <c r="C22">
        <v>100</v>
      </c>
      <c r="D22">
        <v>0</v>
      </c>
      <c r="E22">
        <v>0</v>
      </c>
    </row>
    <row r="23" spans="1:5" x14ac:dyDescent="0.25">
      <c r="A23" s="3" t="s">
        <v>27</v>
      </c>
      <c r="B23" t="s">
        <v>12</v>
      </c>
      <c r="C23">
        <v>100</v>
      </c>
      <c r="D23">
        <v>0</v>
      </c>
      <c r="E23">
        <v>0</v>
      </c>
    </row>
    <row r="24" spans="1:5" x14ac:dyDescent="0.25">
      <c r="A24" s="3" t="s">
        <v>28</v>
      </c>
      <c r="B24" t="s">
        <v>12</v>
      </c>
      <c r="C24">
        <v>100</v>
      </c>
      <c r="D24">
        <v>0</v>
      </c>
      <c r="E24">
        <v>0</v>
      </c>
    </row>
    <row r="25" spans="1:5" x14ac:dyDescent="0.25">
      <c r="A25" s="3" t="s">
        <v>29</v>
      </c>
      <c r="B25" t="s">
        <v>7</v>
      </c>
      <c r="C25">
        <v>100</v>
      </c>
      <c r="D25">
        <v>2</v>
      </c>
      <c r="E25">
        <v>0.05</v>
      </c>
    </row>
    <row r="26" spans="1:5" x14ac:dyDescent="0.25">
      <c r="A26" s="3" t="s">
        <v>30</v>
      </c>
      <c r="B26" t="s">
        <v>7</v>
      </c>
      <c r="C26">
        <v>43</v>
      </c>
      <c r="D26">
        <v>0</v>
      </c>
      <c r="E26">
        <v>0</v>
      </c>
    </row>
    <row r="27" spans="1:5" x14ac:dyDescent="0.25">
      <c r="A27" s="3" t="s">
        <v>31</v>
      </c>
      <c r="B27" t="s">
        <v>7</v>
      </c>
      <c r="C27">
        <v>100</v>
      </c>
      <c r="D27">
        <v>0</v>
      </c>
      <c r="E27">
        <v>0.03</v>
      </c>
    </row>
    <row r="28" spans="1:5" x14ac:dyDescent="0.25">
      <c r="A28" s="3" t="s">
        <v>32</v>
      </c>
      <c r="B28" t="s">
        <v>7</v>
      </c>
      <c r="C28">
        <v>100</v>
      </c>
      <c r="D28">
        <v>0</v>
      </c>
      <c r="E28">
        <v>0</v>
      </c>
    </row>
    <row r="29" spans="1:5" x14ac:dyDescent="0.25">
      <c r="A29" s="5" t="s">
        <v>33</v>
      </c>
      <c r="B29" s="6"/>
      <c r="C29" s="7"/>
      <c r="D29">
        <f>SUM(D4:D28)</f>
        <v>4</v>
      </c>
      <c r="E29">
        <f>SUM(E4:E28)</f>
        <v>0.11</v>
      </c>
    </row>
    <row r="32" spans="1:5" x14ac:dyDescent="0.25">
      <c r="A32" t="s">
        <v>34</v>
      </c>
    </row>
  </sheetData>
  <mergeCells count="1">
    <mergeCell ref="A29:C29"/>
  </mergeCells>
  <conditionalFormatting sqref="A29 D29:H29">
    <cfRule type="notContainsBlanks" dxfId="14" priority="1">
      <formula>LEN(TRIM(A29))&gt;0</formula>
    </cfRule>
  </conditionalFormatting>
  <conditionalFormatting sqref="A3:H28 A29 D29:H29">
    <cfRule type="notContainsBlanks" dxfId="13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XFD6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64</v>
      </c>
    </row>
    <row r="3" spans="1:1" x14ac:dyDescent="0.25">
      <c r="A3" t="s">
        <v>65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I24" sqref="I24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66</v>
      </c>
    </row>
    <row r="3" spans="1:3" x14ac:dyDescent="0.25">
      <c r="A3" t="s">
        <v>67</v>
      </c>
    </row>
    <row r="4" spans="1:3" x14ac:dyDescent="0.25">
      <c r="A4" t="s">
        <v>68</v>
      </c>
    </row>
    <row r="5" spans="1:3" x14ac:dyDescent="0.25">
      <c r="A5" s="2" t="s">
        <v>52</v>
      </c>
      <c r="B5" s="2" t="s">
        <v>53</v>
      </c>
      <c r="C5" s="2" t="s">
        <v>54</v>
      </c>
    </row>
    <row r="6" spans="1:3" x14ac:dyDescent="0.25">
      <c r="A6" s="3" t="s">
        <v>57</v>
      </c>
      <c r="B6" s="4">
        <v>44356.693749999999</v>
      </c>
      <c r="C6" s="4">
        <v>44538.291666666657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XFD6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69</v>
      </c>
    </row>
    <row r="3" spans="1:1" x14ac:dyDescent="0.25">
      <c r="A3" t="s">
        <v>70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H28" sqref="H28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71</v>
      </c>
    </row>
    <row r="3" spans="1:1" x14ac:dyDescent="0.25">
      <c r="A3" t="s">
        <v>72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XFD7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73</v>
      </c>
    </row>
    <row r="3" spans="1:1" x14ac:dyDescent="0.25">
      <c r="A3" t="s">
        <v>74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XFD6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75</v>
      </c>
    </row>
    <row r="3" spans="1:1" x14ac:dyDescent="0.25">
      <c r="A3" t="s">
        <v>76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A4" sqref="A4:XFD6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77</v>
      </c>
    </row>
    <row r="3" spans="1:3" x14ac:dyDescent="0.25">
      <c r="A3" t="s">
        <v>78</v>
      </c>
    </row>
    <row r="4" spans="1:3" x14ac:dyDescent="0.25">
      <c r="A4" t="s">
        <v>79</v>
      </c>
    </row>
    <row r="5" spans="1:3" x14ac:dyDescent="0.25">
      <c r="A5" s="2" t="s">
        <v>52</v>
      </c>
      <c r="B5" s="2" t="s">
        <v>53</v>
      </c>
      <c r="C5" s="2" t="s">
        <v>54</v>
      </c>
    </row>
    <row r="6" spans="1:3" x14ac:dyDescent="0.25">
      <c r="A6" s="3" t="s">
        <v>57</v>
      </c>
      <c r="B6" s="4">
        <v>44456.184027777781</v>
      </c>
      <c r="C6" s="4">
        <v>44518.363888888889</v>
      </c>
    </row>
    <row r="7" spans="1:3" x14ac:dyDescent="0.25">
      <c r="A7" s="3" t="s">
        <v>57</v>
      </c>
      <c r="B7" s="4">
        <v>44523.988888888889</v>
      </c>
      <c r="C7" s="4">
        <v>44525.256249999999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80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81</v>
      </c>
      <c r="B4" s="4">
        <v>44501.149305555547</v>
      </c>
      <c r="C4" s="4">
        <v>44523.760416666657</v>
      </c>
      <c r="D4">
        <v>0.78</v>
      </c>
      <c r="E4" t="s">
        <v>40</v>
      </c>
    </row>
    <row r="5" spans="1:5" x14ac:dyDescent="0.25">
      <c r="A5" s="3" t="s">
        <v>82</v>
      </c>
      <c r="B5" s="4">
        <v>44525.170138888891</v>
      </c>
      <c r="C5" s="4">
        <v>44530.684027777781</v>
      </c>
      <c r="D5">
        <v>0.14000000000000001</v>
      </c>
      <c r="E5" t="s">
        <v>40</v>
      </c>
    </row>
    <row r="6" spans="1:5" x14ac:dyDescent="0.25">
      <c r="A6" s="3" t="s">
        <v>83</v>
      </c>
      <c r="B6" s="4">
        <v>44528.010416666657</v>
      </c>
      <c r="C6" s="4">
        <v>44528.517361111109</v>
      </c>
      <c r="D6">
        <v>0</v>
      </c>
      <c r="E6">
        <v>3.0000000000000001E-3</v>
      </c>
    </row>
    <row r="7" spans="1:5" x14ac:dyDescent="0.25">
      <c r="A7" s="3" t="s">
        <v>84</v>
      </c>
      <c r="B7" s="4">
        <v>44529.427083333343</v>
      </c>
      <c r="C7" s="4">
        <v>44529.590277777781</v>
      </c>
      <c r="D7">
        <v>0</v>
      </c>
      <c r="E7">
        <v>5.0000000000000001E-3</v>
      </c>
    </row>
    <row r="9" spans="1:5" x14ac:dyDescent="0.25">
      <c r="A9" t="s">
        <v>41</v>
      </c>
    </row>
  </sheetData>
  <conditionalFormatting sqref="A3:F7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44515.548611111109</v>
      </c>
      <c r="C4" s="4">
        <v>44515.583333333343</v>
      </c>
      <c r="D4">
        <v>0.11</v>
      </c>
      <c r="E4">
        <v>0</v>
      </c>
    </row>
  </sheetData>
  <conditionalFormatting sqref="A3:F4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H26" sqref="H26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86</v>
      </c>
    </row>
    <row r="3" spans="1:1" x14ac:dyDescent="0.25">
      <c r="A3" t="s">
        <v>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C37" sqref="C37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44515.545138888891</v>
      </c>
      <c r="C4" s="4">
        <v>44515.590277777781</v>
      </c>
      <c r="D4">
        <v>0.11</v>
      </c>
      <c r="E4" t="s">
        <v>40</v>
      </c>
    </row>
    <row r="6" spans="1:5" x14ac:dyDescent="0.25">
      <c r="A6" t="s">
        <v>41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88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44515.548611111109</v>
      </c>
      <c r="C4" s="4">
        <v>44515.569444444453</v>
      </c>
      <c r="D4">
        <v>0.04</v>
      </c>
      <c r="E4">
        <v>0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89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44515.579861111109</v>
      </c>
      <c r="C4" s="4">
        <v>44516.298611111109</v>
      </c>
      <c r="D4">
        <v>0.12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I19" sqref="I19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90</v>
      </c>
    </row>
    <row r="3" spans="1:1" x14ac:dyDescent="0.25">
      <c r="A3" t="s">
        <v>91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92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93</v>
      </c>
      <c r="B4" s="4">
        <v>44512.041666666657</v>
      </c>
      <c r="C4" s="4">
        <v>44512.079861111109</v>
      </c>
      <c r="D4">
        <v>0.03</v>
      </c>
      <c r="E4">
        <v>1.7999999999999999E-2</v>
      </c>
    </row>
    <row r="5" spans="1:5" x14ac:dyDescent="0.25">
      <c r="A5" s="3" t="s">
        <v>94</v>
      </c>
      <c r="B5" s="4">
        <v>44526.072916666657</v>
      </c>
      <c r="C5" s="4">
        <v>44526.121527777781</v>
      </c>
      <c r="D5">
        <v>7.0000000000000007E-2</v>
      </c>
      <c r="E5">
        <v>2.7E-2</v>
      </c>
    </row>
  </sheetData>
  <conditionalFormatting sqref="A3:F5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44515.545138888891</v>
      </c>
      <c r="C4" s="4">
        <v>44515.555555555547</v>
      </c>
      <c r="D4">
        <v>0</v>
      </c>
      <c r="E4" t="s">
        <v>40</v>
      </c>
    </row>
  </sheetData>
  <conditionalFormatting sqref="A3:F4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96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97</v>
      </c>
      <c r="B4" s="4">
        <v>44502.586805555547</v>
      </c>
      <c r="C4" s="4">
        <v>44503.21875</v>
      </c>
      <c r="D4">
        <v>7.0000000000000007E-2</v>
      </c>
      <c r="E4">
        <v>0.01</v>
      </c>
    </row>
    <row r="5" spans="1:5" x14ac:dyDescent="0.25">
      <c r="A5" s="3" t="s">
        <v>39</v>
      </c>
      <c r="B5" s="4">
        <v>44515.548611111109</v>
      </c>
      <c r="C5" s="4">
        <v>44515.590277777781</v>
      </c>
      <c r="D5">
        <v>0.11</v>
      </c>
      <c r="E5">
        <v>0</v>
      </c>
    </row>
  </sheetData>
  <conditionalFormatting sqref="A3:F5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I29" sqref="I29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98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81</v>
      </c>
      <c r="B4" s="4">
        <v>44501.291666666657</v>
      </c>
      <c r="C4" s="4">
        <v>44501.836805555547</v>
      </c>
      <c r="D4">
        <v>0</v>
      </c>
      <c r="E4">
        <v>0</v>
      </c>
    </row>
    <row r="5" spans="1:5" x14ac:dyDescent="0.25">
      <c r="A5" s="3" t="s">
        <v>99</v>
      </c>
      <c r="B5" s="4">
        <v>44504.40625</v>
      </c>
      <c r="C5" s="4">
        <v>44504.444444444453</v>
      </c>
      <c r="D5">
        <v>0</v>
      </c>
      <c r="E5">
        <v>0</v>
      </c>
    </row>
    <row r="6" spans="1:5" x14ac:dyDescent="0.25">
      <c r="A6" s="3" t="s">
        <v>100</v>
      </c>
      <c r="B6" s="4">
        <v>44510.583333333343</v>
      </c>
      <c r="C6" s="4">
        <v>44510.614583333343</v>
      </c>
      <c r="D6">
        <v>0</v>
      </c>
      <c r="E6">
        <v>0</v>
      </c>
    </row>
    <row r="7" spans="1:5" x14ac:dyDescent="0.25">
      <c r="A7" s="3" t="s">
        <v>101</v>
      </c>
      <c r="B7" s="4">
        <v>44513.760416666657</v>
      </c>
      <c r="C7" s="4">
        <v>44513.8125</v>
      </c>
      <c r="D7">
        <v>0</v>
      </c>
      <c r="E7">
        <v>0</v>
      </c>
    </row>
    <row r="8" spans="1:5" x14ac:dyDescent="0.25">
      <c r="A8" s="3" t="s">
        <v>39</v>
      </c>
      <c r="B8" s="4">
        <v>44515.298611111109</v>
      </c>
      <c r="C8" s="4">
        <v>44515.795138888891</v>
      </c>
      <c r="D8">
        <v>0.36</v>
      </c>
      <c r="E8">
        <v>0</v>
      </c>
    </row>
    <row r="9" spans="1:5" x14ac:dyDescent="0.25">
      <c r="A9" s="3" t="s">
        <v>102</v>
      </c>
      <c r="B9" s="4">
        <v>44517.791666666657</v>
      </c>
      <c r="C9" s="4">
        <v>44517.913194444453</v>
      </c>
      <c r="D9">
        <v>0</v>
      </c>
      <c r="E9">
        <v>0</v>
      </c>
    </row>
  </sheetData>
  <conditionalFormatting sqref="A3:F9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43</v>
      </c>
      <c r="B4" s="4">
        <v>44506.711805555547</v>
      </c>
      <c r="C4" s="4">
        <v>44508.902777777781</v>
      </c>
      <c r="D4">
        <v>0</v>
      </c>
      <c r="E4">
        <v>0</v>
      </c>
    </row>
    <row r="6" spans="1:5" x14ac:dyDescent="0.25">
      <c r="A6" t="s">
        <v>41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45</v>
      </c>
      <c r="B4" s="4">
        <v>44519.003472222219</v>
      </c>
      <c r="C4" s="4">
        <v>44519.010416666657</v>
      </c>
      <c r="D4">
        <v>0</v>
      </c>
      <c r="E4">
        <v>1.2999999999999999E-2</v>
      </c>
    </row>
    <row r="6" spans="1:5" x14ac:dyDescent="0.25">
      <c r="A6" t="s">
        <v>46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:XFD6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49</v>
      </c>
    </row>
    <row r="3" spans="1:3" x14ac:dyDescent="0.25">
      <c r="A3" t="s">
        <v>50</v>
      </c>
    </row>
    <row r="4" spans="1:3" x14ac:dyDescent="0.25">
      <c r="A4" t="s">
        <v>51</v>
      </c>
    </row>
    <row r="5" spans="1:3" x14ac:dyDescent="0.25">
      <c r="A5" s="2" t="s">
        <v>52</v>
      </c>
      <c r="B5" s="2" t="s">
        <v>53</v>
      </c>
      <c r="C5" s="2" t="s">
        <v>54</v>
      </c>
    </row>
    <row r="6" spans="1:3" x14ac:dyDescent="0.25">
      <c r="A6" s="3" t="s">
        <v>55</v>
      </c>
      <c r="B6" s="4">
        <v>44455.668749999997</v>
      </c>
      <c r="C6" s="4">
        <v>44516.477777777778</v>
      </c>
    </row>
    <row r="7" spans="1:3" x14ac:dyDescent="0.25">
      <c r="A7" s="3" t="s">
        <v>56</v>
      </c>
      <c r="B7" s="4">
        <v>44423.755555555559</v>
      </c>
      <c r="C7" s="4">
        <v>44516.477777777778</v>
      </c>
    </row>
    <row r="8" spans="1:3" x14ac:dyDescent="0.25">
      <c r="A8" s="3" t="s">
        <v>55</v>
      </c>
      <c r="B8" s="4">
        <v>44516.487500000003</v>
      </c>
      <c r="C8" s="4">
        <v>44523.984027777777</v>
      </c>
    </row>
    <row r="9" spans="1:3" x14ac:dyDescent="0.25">
      <c r="A9" s="3" t="s">
        <v>56</v>
      </c>
      <c r="B9" s="4">
        <v>44516.487500000003</v>
      </c>
      <c r="C9" s="4">
        <v>44523.984027777777</v>
      </c>
    </row>
    <row r="10" spans="1:3" x14ac:dyDescent="0.25">
      <c r="A10" s="3" t="s">
        <v>57</v>
      </c>
      <c r="B10" s="4">
        <v>44523.984027777777</v>
      </c>
      <c r="C10" s="4">
        <v>44525.237500000003</v>
      </c>
    </row>
    <row r="11" spans="1:3" x14ac:dyDescent="0.25">
      <c r="A11" s="3" t="s">
        <v>55</v>
      </c>
      <c r="B11" s="4">
        <v>44525.240972222222</v>
      </c>
      <c r="C11" s="4">
        <v>44538.247916666667</v>
      </c>
    </row>
    <row r="12" spans="1:3" x14ac:dyDescent="0.25">
      <c r="A12" s="3" t="s">
        <v>56</v>
      </c>
      <c r="B12" s="4">
        <v>44525.237500000003</v>
      </c>
      <c r="C12" s="4">
        <v>44538.247916666667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58</v>
      </c>
    </row>
    <row r="3" spans="1:1" x14ac:dyDescent="0.25">
      <c r="A3" t="s">
        <v>59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C5" sqref="C5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x14ac:dyDescent="0.25">
      <c r="A3" t="s">
        <v>61</v>
      </c>
      <c r="B3" s="2"/>
      <c r="C3" s="2"/>
      <c r="D3" s="2"/>
      <c r="E3" s="2"/>
    </row>
    <row r="4" spans="1:5" x14ac:dyDescent="0.25">
      <c r="A4" t="s">
        <v>62</v>
      </c>
      <c r="B4" s="4"/>
      <c r="C4" s="4"/>
    </row>
  </sheetData>
  <conditionalFormatting sqref="B3:F4">
    <cfRule type="notContainsBlanks" dxfId="9" priority="1">
      <formula>LEN(TRIM(B3))&gt;0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tabSelected="1" workbookViewId="0">
      <selection activeCell="I19" sqref="I19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63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44515.548611111109</v>
      </c>
      <c r="C4" s="4">
        <v>44515.670138888891</v>
      </c>
      <c r="D4">
        <v>0.23</v>
      </c>
      <c r="E4">
        <v>0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543D3E-47C4-4906-A5DB-2B23300D4FDB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0b8e0e2e-3efc-440a-a347-ce7808152f9c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235b76db-10d3-45b6-afb6-da61d88ec83b"/>
  </ds:schemaRefs>
</ds:datastoreItem>
</file>

<file path=customXml/itemProps2.xml><?xml version="1.0" encoding="utf-8"?>
<ds:datastoreItem xmlns:ds="http://schemas.openxmlformats.org/officeDocument/2006/customXml" ds:itemID="{7311EA82-A475-43A7-B299-DE024979BE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A812C1-05D0-4CA3-9207-7961E421F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lerosega</cp:lastModifiedBy>
  <cp:revision/>
  <dcterms:created xsi:type="dcterms:W3CDTF">2021-12-08T13:56:52Z</dcterms:created>
  <dcterms:modified xsi:type="dcterms:W3CDTF">2022-01-10T16:30:47Z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