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ferslc\Downloads\"/>
    </mc:Choice>
  </mc:AlternateContent>
  <bookViews>
    <workbookView xWindow="28680" yWindow="-108" windowWidth="29040" windowHeight="15840"/>
  </bookViews>
  <sheets>
    <sheet name="CSO Summary" sheetId="1" r:id="rId1"/>
    <sheet name="CSO_04-Events" sheetId="2" r:id="rId2"/>
    <sheet name="CSO_05-Events" sheetId="3" r:id="rId3"/>
    <sheet name="CSO_06-Events" sheetId="4" r:id="rId4"/>
    <sheet name="CSO_07-Events" sheetId="5" r:id="rId5"/>
    <sheet name="CSO_09-Events" sheetId="6" r:id="rId6"/>
    <sheet name="CSO_10-Events" sheetId="7" r:id="rId7"/>
    <sheet name="CSO_11-Events" sheetId="8" r:id="rId8"/>
    <sheet name="CSO_12-Events" sheetId="9" r:id="rId9"/>
    <sheet name="CSO_14-Events" sheetId="10" r:id="rId10"/>
    <sheet name="CSO_15-Events" sheetId="11" r:id="rId11"/>
    <sheet name="CSO_16-Events" sheetId="12" r:id="rId12"/>
    <sheet name="CSO_17-Events" sheetId="13" r:id="rId13"/>
    <sheet name="CSO_18-Events" sheetId="14" r:id="rId14"/>
    <sheet name="CSO_19-Events" sheetId="15" r:id="rId15"/>
    <sheet name="CSO_20-Events" sheetId="16" r:id="rId16"/>
    <sheet name="CSO_21-Events" sheetId="17" r:id="rId17"/>
    <sheet name="CSO_24-Events" sheetId="18" r:id="rId18"/>
    <sheet name="CSO_25-Events" sheetId="19" r:id="rId19"/>
    <sheet name="CSO_26-Events" sheetId="20" r:id="rId20"/>
    <sheet name="CSO_31-Events" sheetId="21" r:id="rId21"/>
    <sheet name="CSO_33-Events" sheetId="22" r:id="rId22"/>
    <sheet name="CSO_34-Events" sheetId="23" r:id="rId23"/>
    <sheet name="CSO_35-Events" sheetId="24" r:id="rId24"/>
    <sheet name="CSO_39-Events" sheetId="25" r:id="rId25"/>
    <sheet name="CSO_40-Events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<sst xmlns="http://schemas.openxmlformats.org/spreadsheetml/2006/main" count="219" uniqueCount="94">
  <si>
    <t>2022Jul09</t>
  </si>
  <si>
    <t>2022Jul19</t>
  </si>
  <si>
    <t>2022Jul21</t>
  </si>
  <si>
    <t>2022Jul26</t>
  </si>
  <si>
    <t>2022Jul29</t>
  </si>
  <si>
    <t>start</t>
  </si>
  <si>
    <t>end</t>
  </si>
  <si>
    <t>Rainfall, in</t>
  </si>
  <si>
    <t>Observed Overflow Volume, MG</t>
  </si>
  <si>
    <t>CSO_34 Jul2022 Overflow Events</t>
  </si>
  <si>
    <t>CSO_35 Jul2022 Overflow Events</t>
  </si>
  <si>
    <t>CSO_07 Jul2022 Overflow Events</t>
  </si>
  <si>
    <t>No Overflow Events Recorded for CSO_07</t>
  </si>
  <si>
    <t>CSO_33 Jul2022 Overflow Events</t>
  </si>
  <si>
    <t>No Overflow Events Recorded for CSO_33</t>
  </si>
  <si>
    <t>2022Jul25</t>
  </si>
  <si>
    <t>CSO_04 Jul2022 Overflow Events</t>
  </si>
  <si>
    <t>Note: Any observed negative flows could be backflow from James River</t>
  </si>
  <si>
    <t>CSO_05 Jul2022 Overflow Events</t>
  </si>
  <si>
    <t>No Overflow Events Recorded for CSO_05</t>
  </si>
  <si>
    <t>CSO_09 Jul2022 Overflow Events</t>
  </si>
  <si>
    <t>No Overflow Events Recorded for CSO_09</t>
  </si>
  <si>
    <t>CSO_10 Jul2022 Overflow Events</t>
  </si>
  <si>
    <t>No Overflow Events Recorded for CSO_10</t>
  </si>
  <si>
    <t>CSO_11 Jul2022 Overflow Events</t>
  </si>
  <si>
    <t>CSO_12 Jul2022 Overflow Events</t>
  </si>
  <si>
    <t>CSO_14 Jul2022 Overflow Events</t>
  </si>
  <si>
    <t>CSO_15 Jul2022 Overflow Events</t>
  </si>
  <si>
    <t>No Overflow Events Recorded for CSO_15</t>
  </si>
  <si>
    <t>CSO_15 Bad Data</t>
  </si>
  <si>
    <t>gap</t>
  </si>
  <si>
    <t>error_type</t>
  </si>
  <si>
    <t>time_first_found</t>
  </si>
  <si>
    <t>time_last_found</t>
  </si>
  <si>
    <t>CSO_16 Jul2022 Overflow Events</t>
  </si>
  <si>
    <t>No Overflow Events Recorded for CSO_16</t>
  </si>
  <si>
    <t>CSO_17 Jul2022 Overflow Events</t>
  </si>
  <si>
    <t>CSO_18 Jul2022 Overflow Events</t>
  </si>
  <si>
    <t>No Overflow Events Recorded for CSO_18</t>
  </si>
  <si>
    <t>CSO_19 Jul2022 Overflow Events</t>
  </si>
  <si>
    <t>No Overflow Events Recorded for CSO_19</t>
  </si>
  <si>
    <t>CSO_20 Jul2022 Overflow Events</t>
  </si>
  <si>
    <t>No Overflow Events Recorded for CSO_20</t>
  </si>
  <si>
    <t>2022Jul01</t>
  </si>
  <si>
    <t>2022Jul16</t>
  </si>
  <si>
    <t>CSO_21 Jul2022 Overflow Events</t>
  </si>
  <si>
    <t>CSO_24 Jul2022 Overflow Events</t>
  </si>
  <si>
    <t>CSO_25 Jul2022 Overflow Events</t>
  </si>
  <si>
    <t>CSO_26 Jul2022 Overflow Events</t>
  </si>
  <si>
    <t>CSO_31 Jul2022 Overflow Events</t>
  </si>
  <si>
    <t>CSO_39 Jul2022 Overflow Events</t>
  </si>
  <si>
    <t>2022Jul03</t>
  </si>
  <si>
    <t>2022Jul12</t>
  </si>
  <si>
    <t>2022Jul30</t>
  </si>
  <si>
    <t>CSO_40 Jul2022 Overflow Events</t>
  </si>
  <si>
    <t>2022Jul27</t>
  </si>
  <si>
    <t>CSO_06 Jul2022 Overflow Events</t>
  </si>
  <si>
    <t>Note: Any observed negative flows could be due to high James River levels and flow eddies within structure</t>
  </si>
  <si>
    <t>CSO_04</t>
  </si>
  <si>
    <t>CSO_05</t>
  </si>
  <si>
    <t>CSO_06</t>
  </si>
  <si>
    <t>CSO_07</t>
  </si>
  <si>
    <t>CSO_09</t>
  </si>
  <si>
    <t>CSO_10</t>
  </si>
  <si>
    <t>CSO_11</t>
  </si>
  <si>
    <t>CSO_12</t>
  </si>
  <si>
    <t>CSO_14</t>
  </si>
  <si>
    <t>CSO_15</t>
  </si>
  <si>
    <t>CSO_16</t>
  </si>
  <si>
    <t>CSO_17</t>
  </si>
  <si>
    <t>CSO_18</t>
  </si>
  <si>
    <t>CSO_19</t>
  </si>
  <si>
    <t>CSO_20</t>
  </si>
  <si>
    <t>CSO_21</t>
  </si>
  <si>
    <t>CSO_24</t>
  </si>
  <si>
    <t>CSO_25</t>
  </si>
  <si>
    <t>CSO_26</t>
  </si>
  <si>
    <t>CSO_31</t>
  </si>
  <si>
    <t>CSO_33</t>
  </si>
  <si>
    <t>CSO_34</t>
  </si>
  <si>
    <t>CSO_35</t>
  </si>
  <si>
    <t>CSO_39</t>
  </si>
  <si>
    <t>CSO_40</t>
  </si>
  <si>
    <t>Total</t>
  </si>
  <si>
    <t>Flow</t>
  </si>
  <si>
    <t>Level</t>
  </si>
  <si>
    <t>Sensor Type</t>
  </si>
  <si>
    <t>% of Report with Good Data</t>
  </si>
  <si>
    <t>Number of Observed Activations</t>
  </si>
  <si>
    <t>Jul2022 Overflow Summary</t>
  </si>
  <si>
    <t>Note: Activations are defined by CSO volumes &gt; 0.01 MG and an interevent time of 12 hours</t>
  </si>
  <si>
    <t>Bad data event, not included in observed overflow total</t>
  </si>
  <si>
    <t>4.5 MG Overflow Observed</t>
  </si>
  <si>
    <t>CSO_06 "Observed Overflow Volume" represents actual overflow volume without river intrusion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</si>
</sst>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h:mm:ss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164" fontId="0" fillId="0" borderId="0" xfId="0" applyNumberFormat="1"/>
    <xf numFmtId="0" fontId="3" fillId="0" borderId="0" xfId="0" applyFont="1"/>
    <xf numFmtId="2" fontId="0" fillId="2" borderId="0" xfId="0" applyNumberFormat="1" applyFill="1"/>
    <xf numFmtId="2" fontId="0" fillId="0" borderId="0" xfId="0" applyNumberFormat="1"/>
    <xf numFmtId="0" fontId="4" fillId="0" borderId="0" xfId="0" applyFont="1"/>
  </cellXfs>
  <cellStyles count="1">
    <cellStyle name="Normal" xfId="0" builtinId="0"/>
  </cellStyles>
  <dxfs count="1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Jul2022 CSO Report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Observed</c:v>
          </c:tx>
          <c:invertIfNegative val="0"/>
          <c:cat>
            <c:strRef>
              <c:f>('CSO Summary'!$A$4:$A$5,'CSO Summary'!$A$7:$A$28)</c:f>
              <c:strCache>
                <c:ptCount val="24"/>
                <c:pt idx="0">
                  <c:v>CSO_04</c:v>
                </c:pt>
                <c:pt idx="1">
                  <c:v>CSO_05</c:v>
                </c:pt>
                <c:pt idx="2">
                  <c:v>CSO_07</c:v>
                </c:pt>
                <c:pt idx="3">
                  <c:v>CSO_09</c:v>
                </c:pt>
                <c:pt idx="4">
                  <c:v>CSO_10</c:v>
                </c:pt>
                <c:pt idx="5">
                  <c:v>CSO_11</c:v>
                </c:pt>
                <c:pt idx="6">
                  <c:v>CSO_12</c:v>
                </c:pt>
                <c:pt idx="7">
                  <c:v>CSO_14</c:v>
                </c:pt>
                <c:pt idx="8">
                  <c:v>CSO_15</c:v>
                </c:pt>
                <c:pt idx="9">
                  <c:v>CSO_16</c:v>
                </c:pt>
                <c:pt idx="10">
                  <c:v>CSO_17</c:v>
                </c:pt>
                <c:pt idx="11">
                  <c:v>CSO_18</c:v>
                </c:pt>
                <c:pt idx="12">
                  <c:v>CSO_19</c:v>
                </c:pt>
                <c:pt idx="13">
                  <c:v>CSO_20</c:v>
                </c:pt>
                <c:pt idx="14">
                  <c:v>CSO_21</c:v>
                </c:pt>
                <c:pt idx="15">
                  <c:v>CSO_24</c:v>
                </c:pt>
                <c:pt idx="16">
                  <c:v>CSO_25</c:v>
                </c:pt>
                <c:pt idx="17">
                  <c:v>CSO_26</c:v>
                </c:pt>
                <c:pt idx="18">
                  <c:v>CSO_31</c:v>
                </c:pt>
                <c:pt idx="19">
                  <c:v>CSO_33</c:v>
                </c:pt>
                <c:pt idx="20">
                  <c:v>CSO_34</c:v>
                </c:pt>
                <c:pt idx="21">
                  <c:v>CSO_35</c:v>
                </c:pt>
                <c:pt idx="22">
                  <c:v>CSO_39</c:v>
                </c:pt>
                <c:pt idx="23">
                  <c:v>CSO_40</c:v>
                </c:pt>
              </c:strCache>
            </c:strRef>
          </c:cat>
          <c:val>
            <c:numRef>
              <c:f>('CSO Summary'!$E$4:$E$5,'CSO Summary'!$E$7:$E$28)</c:f>
              <c:numCache>
                <c:formatCode>General</c:formatCode>
                <c:ptCount val="24"/>
                <c:pt idx="0">
                  <c:v>0.12</c:v>
                </c:pt>
                <c:pt idx="1">
                  <c:v>0</c:v>
                </c:pt>
                <c:pt idx="2">
                  <c:v>0.02</c:v>
                </c:pt>
                <c:pt idx="3">
                  <c:v>0</c:v>
                </c:pt>
                <c:pt idx="4">
                  <c:v>0</c:v>
                </c:pt>
                <c:pt idx="5">
                  <c:v>0.05</c:v>
                </c:pt>
                <c:pt idx="6">
                  <c:v>0.08</c:v>
                </c:pt>
                <c:pt idx="7">
                  <c:v>0.14000000000000001</c:v>
                </c:pt>
                <c:pt idx="8">
                  <c:v>0</c:v>
                </c:pt>
                <c:pt idx="9">
                  <c:v>0</c:v>
                </c:pt>
                <c:pt idx="10">
                  <c:v>0.24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7.0000000000000007E-2</c:v>
                </c:pt>
                <c:pt idx="15">
                  <c:v>0</c:v>
                </c:pt>
                <c:pt idx="16">
                  <c:v>0</c:v>
                </c:pt>
                <c:pt idx="17">
                  <c:v>0.42</c:v>
                </c:pt>
                <c:pt idx="18">
                  <c:v>0</c:v>
                </c:pt>
                <c:pt idx="19">
                  <c:v>0</c:v>
                </c:pt>
                <c:pt idx="20">
                  <c:v>0.21</c:v>
                </c:pt>
                <c:pt idx="21">
                  <c:v>0.06</c:v>
                </c:pt>
                <c:pt idx="22">
                  <c:v>0.27</c:v>
                </c:pt>
                <c:pt idx="23" formatCode="0.00">
                  <c:v>2.2290000000000001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D7-45FC-983A-38A877524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20964416"/>
        <c:axId val="-820962784"/>
      </c:barChart>
      <c:catAx>
        <c:axId val="-82096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820962784"/>
        <c:crosses val="autoZero"/>
        <c:auto val="1"/>
        <c:lblAlgn val="ctr"/>
        <c:lblOffset val="100"/>
        <c:noMultiLvlLbl val="0"/>
      </c:catAx>
      <c:valAx>
        <c:axId val="-820962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Overflow Volume, MG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820964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Jul2022 CSO Report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Observed</c:v>
          </c:tx>
          <c:invertIfNegative val="0"/>
          <c:cat>
            <c:strRef>
              <c:f>'CSO Summary'!$A$6</c:f>
              <c:strCache>
                <c:ptCount val="1"/>
                <c:pt idx="0">
                  <c:v>CSO_06</c:v>
                </c:pt>
              </c:strCache>
            </c:strRef>
          </c:cat>
          <c:val>
            <c:numRef>
              <c:f>'CSO Summary'!$E$6'</c:f>
              <c:numCache>
                <c:formatCode>General</c:formatCode>
                <c:ptCount val="1"/>
                <c:pt idx="0">
                  <c:v>23.09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E7-4634-BBF2-9C5B95A99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20963872"/>
        <c:axId val="-820970944"/>
      </c:barChart>
      <c:catAx>
        <c:axId val="-820963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820970944"/>
        <c:crosses val="autoZero"/>
        <c:auto val="1"/>
        <c:lblAlgn val="ctr"/>
        <c:lblOffset val="100"/>
        <c:noMultiLvlLbl val="0"/>
      </c:catAx>
      <c:valAx>
        <c:axId val="-820970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Overflow Volume, MG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820963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18</xdr:col>
      <xdr:colOff>161925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2</xdr:row>
      <xdr:rowOff>0</xdr:rowOff>
    </xdr:from>
    <xdr:to>
      <xdr:col>26</xdr:col>
      <xdr:colOff>304800</xdr:colOff>
      <xdr:row>30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6</xdr:col>
      <xdr:colOff>1143000</xdr:colOff>
      <xdr:row>35</xdr:row>
      <xdr:rowOff>0</xdr:rowOff>
    </xdr:to>
    <xdr:pic>
      <xdr:nvPicPr>
        <xdr:cNvPr id="2" name="Picture 1" descr="CSO_14_Jul2022_Public.png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33500"/>
          <a:ext cx="9429750" cy="5334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15_Jul2022_Public.png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16_Jul2022_Public.png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17_Jul2022_Public.png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18_Jul2022_Public.png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19_Jul2022_Public.png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20_Jul2022_Public.png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21_Jul2022_Public.pn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24_Jul2022_Public.png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6</xdr:col>
      <xdr:colOff>1143000</xdr:colOff>
      <xdr:row>35</xdr:row>
      <xdr:rowOff>0</xdr:rowOff>
    </xdr:to>
    <xdr:pic>
      <xdr:nvPicPr>
        <xdr:cNvPr id="2" name="Picture 1" descr="CSO_25_Jul2022_Public.png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33500"/>
          <a:ext cx="9429750" cy="533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6</xdr:col>
      <xdr:colOff>1143000</xdr:colOff>
      <xdr:row>40</xdr:row>
      <xdr:rowOff>0</xdr:rowOff>
    </xdr:to>
    <xdr:pic>
      <xdr:nvPicPr>
        <xdr:cNvPr id="2" name="Picture 1" descr="CSO_04_Jul2022_Public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86000"/>
          <a:ext cx="9429750" cy="5334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26_Jul2022_Public.png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1_Jul2022_Public.png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33_Jul2022_Public.png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6</xdr:col>
      <xdr:colOff>1143000</xdr:colOff>
      <xdr:row>39</xdr:row>
      <xdr:rowOff>0</xdr:rowOff>
    </xdr:to>
    <xdr:pic>
      <xdr:nvPicPr>
        <xdr:cNvPr id="2" name="Picture 1" descr="CSO_34_Jul2022_Public.png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0"/>
          <a:ext cx="9429750" cy="5334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35_Jul2022_Public.png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6</xdr:col>
      <xdr:colOff>1143000</xdr:colOff>
      <xdr:row>40</xdr:row>
      <xdr:rowOff>0</xdr:rowOff>
    </xdr:to>
    <xdr:pic>
      <xdr:nvPicPr>
        <xdr:cNvPr id="2" name="Picture 1" descr="CSO_39_Jul2022_Public.png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86000"/>
          <a:ext cx="9429750" cy="5334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6</xdr:col>
      <xdr:colOff>1143000</xdr:colOff>
      <xdr:row>44</xdr:row>
      <xdr:rowOff>0</xdr:rowOff>
    </xdr:to>
    <xdr:pic>
      <xdr:nvPicPr>
        <xdr:cNvPr id="2" name="Picture 1" descr="CSO_40_Jul2022_Public.png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24200"/>
          <a:ext cx="9658350" cy="5067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05_Jul2022_Public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06_Jul2022_Public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07_Jul2022_Public.pn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09_Jul2022_Public.pn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1143000</xdr:colOff>
      <xdr:row>34</xdr:row>
      <xdr:rowOff>0</xdr:rowOff>
    </xdr:to>
    <xdr:pic>
      <xdr:nvPicPr>
        <xdr:cNvPr id="2" name="Picture 1" descr="CSO_10_Jul2022_Public.png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9429750" cy="5334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11_Jul2022_Public.png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12_Jul2022_Public.png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F10" sqref="F10"/>
    </sheetView>
  </sheetViews>
  <sheetFormatPr defaultRowHeight="14.4" x14ac:dyDescent="0.3"/>
  <cols>
    <col min="1" max="13" width="12.6640625" customWidth="1"/>
  </cols>
  <sheetData>
    <row r="1" spans="1:5" ht="18" x14ac:dyDescent="0.35">
      <c r="A1" s="1" t="s">
        <v>89</v>
      </c>
    </row>
    <row r="2" spans="1:5" ht="18" x14ac:dyDescent="0.35">
      <c r="A2" s="1" t="s">
        <v>92</v>
      </c>
    </row>
    <row r="3" spans="1:5" ht="43.2" x14ac:dyDescent="0.3">
      <c r="B3" s="2" t="s">
        <v>86</v>
      </c>
      <c r="C3" s="2" t="s">
        <v>87</v>
      </c>
      <c r="D3" s="2" t="s">
        <v>88</v>
      </c>
      <c r="E3" s="2" t="s">
        <v>8</v>
      </c>
    </row>
    <row r="4" spans="1:5" x14ac:dyDescent="0.3">
      <c r="A4" s="3" t="s">
        <v>58</v>
      </c>
      <c r="B4" t="s">
        <v>84</v>
      </c>
      <c r="C4">
        <v>100</v>
      </c>
      <c r="D4">
        <v>5</v>
      </c>
      <c r="E4">
        <v>0.12</v>
      </c>
    </row>
    <row r="5" spans="1:5" x14ac:dyDescent="0.3">
      <c r="A5" s="3" t="s">
        <v>59</v>
      </c>
      <c r="B5" t="s">
        <v>84</v>
      </c>
      <c r="C5">
        <v>100</v>
      </c>
      <c r="D5">
        <v>0</v>
      </c>
      <c r="E5">
        <v>0</v>
      </c>
    </row>
    <row r="6" spans="1:5" x14ac:dyDescent="0.3">
      <c r="A6" s="3" t="s">
        <v>60</v>
      </c>
      <c r="B6" t="s">
        <v>84</v>
      </c>
      <c r="C6">
        <v>100</v>
      </c>
      <c r="D6">
        <v>4</v>
      </c>
      <c r="E6" s="6">
        <v>0.55064583333333317</v>
      </c>
    </row>
    <row r="7" spans="1:5" x14ac:dyDescent="0.3">
      <c r="A7" s="3" t="s">
        <v>61</v>
      </c>
      <c r="B7" t="s">
        <v>84</v>
      </c>
      <c r="C7">
        <v>100</v>
      </c>
      <c r="D7">
        <v>0</v>
      </c>
      <c r="E7">
        <v>0.02</v>
      </c>
    </row>
    <row r="8" spans="1:5" x14ac:dyDescent="0.3">
      <c r="A8" s="3" t="s">
        <v>62</v>
      </c>
      <c r="B8" t="s">
        <v>85</v>
      </c>
      <c r="C8">
        <v>100</v>
      </c>
      <c r="D8">
        <v>0</v>
      </c>
      <c r="E8">
        <v>0</v>
      </c>
    </row>
    <row r="9" spans="1:5" x14ac:dyDescent="0.3">
      <c r="A9" s="3" t="s">
        <v>63</v>
      </c>
      <c r="B9" t="s">
        <v>85</v>
      </c>
      <c r="C9">
        <v>100</v>
      </c>
      <c r="D9">
        <v>0</v>
      </c>
      <c r="E9">
        <v>0</v>
      </c>
    </row>
    <row r="10" spans="1:5" x14ac:dyDescent="0.3">
      <c r="A10" s="3" t="s">
        <v>64</v>
      </c>
      <c r="B10" t="s">
        <v>85</v>
      </c>
      <c r="C10">
        <v>100</v>
      </c>
      <c r="D10">
        <v>1</v>
      </c>
      <c r="E10">
        <v>0.05</v>
      </c>
    </row>
    <row r="11" spans="1:5" x14ac:dyDescent="0.3">
      <c r="A11" s="3" t="s">
        <v>65</v>
      </c>
      <c r="B11" t="s">
        <v>84</v>
      </c>
      <c r="C11">
        <v>100</v>
      </c>
      <c r="D11">
        <v>1</v>
      </c>
      <c r="E11">
        <v>0.08</v>
      </c>
    </row>
    <row r="12" spans="1:5" x14ac:dyDescent="0.3">
      <c r="A12" s="3" t="s">
        <v>66</v>
      </c>
      <c r="B12" t="s">
        <v>85</v>
      </c>
      <c r="C12">
        <v>100</v>
      </c>
      <c r="D12">
        <v>1</v>
      </c>
      <c r="E12">
        <v>0.14000000000000001</v>
      </c>
    </row>
    <row r="13" spans="1:5" x14ac:dyDescent="0.3">
      <c r="A13" s="3" t="s">
        <v>67</v>
      </c>
      <c r="B13" t="s">
        <v>84</v>
      </c>
      <c r="C13">
        <v>0</v>
      </c>
      <c r="D13">
        <v>0</v>
      </c>
      <c r="E13">
        <v>0</v>
      </c>
    </row>
    <row r="14" spans="1:5" x14ac:dyDescent="0.3">
      <c r="A14" s="3" t="s">
        <v>68</v>
      </c>
      <c r="B14" t="s">
        <v>85</v>
      </c>
      <c r="C14">
        <v>100</v>
      </c>
      <c r="D14">
        <v>0</v>
      </c>
      <c r="E14">
        <v>0</v>
      </c>
    </row>
    <row r="15" spans="1:5" x14ac:dyDescent="0.3">
      <c r="A15" s="3" t="s">
        <v>69</v>
      </c>
      <c r="B15" t="s">
        <v>85</v>
      </c>
      <c r="C15">
        <v>100</v>
      </c>
      <c r="D15">
        <v>2</v>
      </c>
      <c r="E15">
        <v>0.24</v>
      </c>
    </row>
    <row r="16" spans="1:5" x14ac:dyDescent="0.3">
      <c r="A16" s="3" t="s">
        <v>70</v>
      </c>
      <c r="B16" t="s">
        <v>85</v>
      </c>
      <c r="C16">
        <v>100</v>
      </c>
      <c r="D16">
        <v>0</v>
      </c>
      <c r="E16">
        <v>0</v>
      </c>
    </row>
    <row r="17" spans="1:5" x14ac:dyDescent="0.3">
      <c r="A17" s="3" t="s">
        <v>71</v>
      </c>
      <c r="B17" t="s">
        <v>85</v>
      </c>
      <c r="C17">
        <v>100</v>
      </c>
      <c r="D17">
        <v>0</v>
      </c>
      <c r="E17">
        <v>0</v>
      </c>
    </row>
    <row r="18" spans="1:5" x14ac:dyDescent="0.3">
      <c r="A18" s="3" t="s">
        <v>72</v>
      </c>
      <c r="B18" t="s">
        <v>84</v>
      </c>
      <c r="C18">
        <v>100</v>
      </c>
      <c r="D18">
        <v>0</v>
      </c>
      <c r="E18">
        <v>0</v>
      </c>
    </row>
    <row r="19" spans="1:5" x14ac:dyDescent="0.3">
      <c r="A19" s="3" t="s">
        <v>73</v>
      </c>
      <c r="B19" t="s">
        <v>84</v>
      </c>
      <c r="C19">
        <v>100</v>
      </c>
      <c r="D19">
        <v>1</v>
      </c>
      <c r="E19">
        <v>7.0000000000000007E-2</v>
      </c>
    </row>
    <row r="20" spans="1:5" x14ac:dyDescent="0.3">
      <c r="A20" s="3" t="s">
        <v>74</v>
      </c>
      <c r="B20" t="s">
        <v>85</v>
      </c>
      <c r="C20">
        <v>100</v>
      </c>
      <c r="D20">
        <v>0</v>
      </c>
      <c r="E20">
        <v>0</v>
      </c>
    </row>
    <row r="21" spans="1:5" x14ac:dyDescent="0.3">
      <c r="A21" s="3" t="s">
        <v>75</v>
      </c>
      <c r="B21" t="s">
        <v>85</v>
      </c>
      <c r="C21">
        <v>100</v>
      </c>
      <c r="D21">
        <v>0</v>
      </c>
      <c r="E21">
        <v>0</v>
      </c>
    </row>
    <row r="22" spans="1:5" x14ac:dyDescent="0.3">
      <c r="A22" s="3" t="s">
        <v>76</v>
      </c>
      <c r="B22" t="s">
        <v>85</v>
      </c>
      <c r="C22">
        <v>100</v>
      </c>
      <c r="D22">
        <v>1</v>
      </c>
      <c r="E22">
        <v>0.42</v>
      </c>
    </row>
    <row r="23" spans="1:5" x14ac:dyDescent="0.3">
      <c r="A23" s="3" t="s">
        <v>77</v>
      </c>
      <c r="B23" t="s">
        <v>85</v>
      </c>
      <c r="C23">
        <v>100</v>
      </c>
      <c r="D23">
        <v>0</v>
      </c>
      <c r="E23">
        <v>0</v>
      </c>
    </row>
    <row r="24" spans="1:5" x14ac:dyDescent="0.3">
      <c r="A24" s="3" t="s">
        <v>78</v>
      </c>
      <c r="B24" t="s">
        <v>85</v>
      </c>
      <c r="C24">
        <v>100</v>
      </c>
      <c r="D24">
        <v>0</v>
      </c>
      <c r="E24">
        <v>0</v>
      </c>
    </row>
    <row r="25" spans="1:5" x14ac:dyDescent="0.3">
      <c r="A25" s="3" t="s">
        <v>79</v>
      </c>
      <c r="B25" t="s">
        <v>84</v>
      </c>
      <c r="C25">
        <v>100</v>
      </c>
      <c r="D25">
        <v>3</v>
      </c>
      <c r="E25">
        <v>0.21</v>
      </c>
    </row>
    <row r="26" spans="1:5" x14ac:dyDescent="0.3">
      <c r="A26" s="3" t="s">
        <v>80</v>
      </c>
      <c r="B26" t="s">
        <v>84</v>
      </c>
      <c r="C26">
        <v>100</v>
      </c>
      <c r="D26">
        <v>3</v>
      </c>
      <c r="E26">
        <v>0.06</v>
      </c>
    </row>
    <row r="27" spans="1:5" x14ac:dyDescent="0.3">
      <c r="A27" s="3" t="s">
        <v>81</v>
      </c>
      <c r="B27" t="s">
        <v>84</v>
      </c>
      <c r="C27">
        <v>100</v>
      </c>
      <c r="D27">
        <v>4</v>
      </c>
      <c r="E27">
        <v>0.27</v>
      </c>
    </row>
    <row r="28" spans="1:5" x14ac:dyDescent="0.3">
      <c r="A28" s="3" t="s">
        <v>82</v>
      </c>
      <c r="B28" t="s">
        <v>84</v>
      </c>
      <c r="C28">
        <v>100</v>
      </c>
      <c r="D28">
        <v>7</v>
      </c>
      <c r="E28" s="6">
        <v>2.2290000000000001</v>
      </c>
    </row>
    <row r="29" spans="1:5" x14ac:dyDescent="0.3">
      <c r="A29" s="3" t="s">
        <v>83</v>
      </c>
      <c r="D29">
        <v>33</v>
      </c>
      <c r="E29" s="7">
        <f>SUM(E4:E28)</f>
        <v>4.4596458333333331</v>
      </c>
    </row>
    <row r="32" spans="1:5" x14ac:dyDescent="0.3">
      <c r="A32" t="s">
        <v>90</v>
      </c>
    </row>
    <row r="33" spans="1:1" x14ac:dyDescent="0.3">
      <c r="A33" s="8" t="s">
        <v>93</v>
      </c>
    </row>
  </sheetData>
  <conditionalFormatting sqref="A29:D29 F29:H29">
    <cfRule type="notContainsBlanks" dxfId="18" priority="3">
      <formula>LEN(TRIM(A29))&gt;0</formula>
    </cfRule>
  </conditionalFormatting>
  <conditionalFormatting sqref="A3:H3 A4:D29 F4:H29">
    <cfRule type="notContainsBlanks" dxfId="17" priority="4">
      <formula>LEN(TRIM(A3))&gt;0</formula>
    </cfRule>
  </conditionalFormatting>
  <conditionalFormatting sqref="E29">
    <cfRule type="notContainsBlanks" dxfId="16" priority="1">
      <formula>LEN(TRIM(E29))&gt;0</formula>
    </cfRule>
  </conditionalFormatting>
  <conditionalFormatting sqref="E4:E29">
    <cfRule type="notContainsBlanks" dxfId="15" priority="2">
      <formula>LEN(TRIM(E4))&gt;0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/>
  </sheetViews>
  <sheetFormatPr defaultRowHeight="14.4" x14ac:dyDescent="0.3"/>
  <cols>
    <col min="1" max="26" width="20.6640625" customWidth="1"/>
  </cols>
  <sheetData>
    <row r="1" spans="1:5" ht="18" x14ac:dyDescent="0.35">
      <c r="A1" s="1" t="s">
        <v>26</v>
      </c>
    </row>
    <row r="3" spans="1:5" ht="28.8" x14ac:dyDescent="0.3">
      <c r="B3" s="2" t="s">
        <v>5</v>
      </c>
      <c r="C3" s="2" t="s">
        <v>6</v>
      </c>
      <c r="D3" s="2" t="s">
        <v>7</v>
      </c>
      <c r="E3" s="2" t="s">
        <v>8</v>
      </c>
    </row>
    <row r="4" spans="1:5" x14ac:dyDescent="0.3">
      <c r="A4" s="3" t="s">
        <v>1</v>
      </c>
      <c r="B4" s="4">
        <v>44761.899305555547</v>
      </c>
      <c r="C4" s="4">
        <v>44761.930555555547</v>
      </c>
      <c r="D4">
        <v>0.32</v>
      </c>
      <c r="E4">
        <v>0.14399999999999999</v>
      </c>
    </row>
  </sheetData>
  <conditionalFormatting sqref="A3:F4">
    <cfRule type="notContainsBlanks" dxfId="10" priority="1">
      <formula>LEN(TRIM(A3))&gt;0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/>
  </sheetViews>
  <sheetFormatPr defaultRowHeight="14.4" x14ac:dyDescent="0.3"/>
  <cols>
    <col min="1" max="26" width="20.6640625" customWidth="1"/>
  </cols>
  <sheetData>
    <row r="1" spans="1:3" ht="18" x14ac:dyDescent="0.35">
      <c r="A1" s="1" t="s">
        <v>27</v>
      </c>
    </row>
    <row r="3" spans="1:3" x14ac:dyDescent="0.3">
      <c r="A3" t="s">
        <v>28</v>
      </c>
    </row>
    <row r="4" spans="1:3" x14ac:dyDescent="0.3">
      <c r="A4" t="s">
        <v>29</v>
      </c>
    </row>
    <row r="5" spans="1:3" x14ac:dyDescent="0.3">
      <c r="A5" s="2" t="s">
        <v>31</v>
      </c>
      <c r="B5" s="2" t="s">
        <v>32</v>
      </c>
      <c r="C5" s="2" t="s">
        <v>33</v>
      </c>
    </row>
    <row r="6" spans="1:3" x14ac:dyDescent="0.3">
      <c r="A6" s="3" t="s">
        <v>30</v>
      </c>
      <c r="B6" s="4">
        <v>44543.291666666657</v>
      </c>
      <c r="C6" s="4">
        <v>44773.489583333343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cols>
    <col min="1" max="26" width="20.6640625" customWidth="1"/>
  </cols>
  <sheetData>
    <row r="1" spans="1:1" ht="18" x14ac:dyDescent="0.35">
      <c r="A1" s="1" t="s">
        <v>34</v>
      </c>
    </row>
    <row r="3" spans="1:1" x14ac:dyDescent="0.3">
      <c r="A3" t="s">
        <v>35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/>
  </sheetViews>
  <sheetFormatPr defaultRowHeight="14.4" x14ac:dyDescent="0.3"/>
  <cols>
    <col min="1" max="26" width="20.6640625" customWidth="1"/>
  </cols>
  <sheetData>
    <row r="1" spans="1:5" ht="18" x14ac:dyDescent="0.35">
      <c r="A1" s="1" t="s">
        <v>36</v>
      </c>
    </row>
    <row r="3" spans="1:5" ht="28.8" x14ac:dyDescent="0.3">
      <c r="B3" s="2" t="s">
        <v>5</v>
      </c>
      <c r="C3" s="2" t="s">
        <v>6</v>
      </c>
      <c r="D3" s="2" t="s">
        <v>7</v>
      </c>
      <c r="E3" s="2" t="s">
        <v>8</v>
      </c>
    </row>
    <row r="4" spans="1:5" x14ac:dyDescent="0.3">
      <c r="A4" s="3" t="s">
        <v>1</v>
      </c>
      <c r="B4" s="4">
        <v>44761.913194444453</v>
      </c>
      <c r="C4" s="4">
        <v>44761.916666666657</v>
      </c>
      <c r="D4">
        <v>0.06</v>
      </c>
      <c r="E4">
        <v>3.6999999999999998E-2</v>
      </c>
    </row>
    <row r="5" spans="1:5" x14ac:dyDescent="0.3">
      <c r="A5" s="3" t="s">
        <v>2</v>
      </c>
      <c r="B5" s="4">
        <v>44763.635416666657</v>
      </c>
      <c r="C5" s="4">
        <v>44763.642361111109</v>
      </c>
      <c r="D5">
        <v>7.0000000000000007E-2</v>
      </c>
      <c r="E5">
        <v>0.20399999999999999</v>
      </c>
    </row>
  </sheetData>
  <conditionalFormatting sqref="A3:F5">
    <cfRule type="notContainsBlanks" dxfId="9" priority="1">
      <formula>LEN(TRIM(A3))&gt;0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cols>
    <col min="1" max="26" width="20.6640625" customWidth="1"/>
  </cols>
  <sheetData>
    <row r="1" spans="1:1" ht="18" x14ac:dyDescent="0.35">
      <c r="A1" s="1" t="s">
        <v>37</v>
      </c>
    </row>
    <row r="3" spans="1:1" x14ac:dyDescent="0.3">
      <c r="A3" t="s">
        <v>38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cols>
    <col min="1" max="26" width="20.6640625" customWidth="1"/>
  </cols>
  <sheetData>
    <row r="1" spans="1:1" ht="18" x14ac:dyDescent="0.35">
      <c r="A1" s="1" t="s">
        <v>39</v>
      </c>
    </row>
    <row r="3" spans="1:1" x14ac:dyDescent="0.3">
      <c r="A3" t="s">
        <v>40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cols>
    <col min="1" max="26" width="20.6640625" customWidth="1"/>
  </cols>
  <sheetData>
    <row r="1" spans="1:1" ht="18" x14ac:dyDescent="0.35">
      <c r="A1" s="1" t="s">
        <v>41</v>
      </c>
    </row>
    <row r="3" spans="1:1" x14ac:dyDescent="0.3">
      <c r="A3" t="s">
        <v>42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/>
  </sheetViews>
  <sheetFormatPr defaultRowHeight="14.4" x14ac:dyDescent="0.3"/>
  <cols>
    <col min="1" max="26" width="20.6640625" customWidth="1"/>
  </cols>
  <sheetData>
    <row r="1" spans="1:5" ht="18" x14ac:dyDescent="0.35">
      <c r="A1" s="1" t="s">
        <v>45</v>
      </c>
    </row>
    <row r="3" spans="1:5" ht="28.8" x14ac:dyDescent="0.3">
      <c r="B3" s="2" t="s">
        <v>5</v>
      </c>
      <c r="C3" s="2" t="s">
        <v>6</v>
      </c>
      <c r="D3" s="2" t="s">
        <v>7</v>
      </c>
      <c r="E3" s="2" t="s">
        <v>8</v>
      </c>
    </row>
    <row r="4" spans="1:5" x14ac:dyDescent="0.3">
      <c r="A4" s="3" t="s">
        <v>43</v>
      </c>
      <c r="B4" s="4">
        <v>44743.232638888891</v>
      </c>
      <c r="C4" s="4">
        <v>44757.944444444453</v>
      </c>
      <c r="D4">
        <v>0.78</v>
      </c>
      <c r="E4">
        <v>0</v>
      </c>
    </row>
    <row r="5" spans="1:5" x14ac:dyDescent="0.3">
      <c r="A5" s="3" t="s">
        <v>44</v>
      </c>
      <c r="B5" s="4">
        <v>44758.711805555547</v>
      </c>
      <c r="C5" s="4">
        <v>44773.951388888891</v>
      </c>
      <c r="D5">
        <v>2.68</v>
      </c>
      <c r="E5">
        <v>6.5000000000000002E-2</v>
      </c>
    </row>
    <row r="7" spans="1:5" x14ac:dyDescent="0.3">
      <c r="A7" t="s">
        <v>17</v>
      </c>
    </row>
  </sheetData>
  <conditionalFormatting sqref="A3:F5">
    <cfRule type="notContainsBlanks" dxfId="8" priority="1">
      <formula>LEN(TRIM(A3))&gt;0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/>
  </sheetViews>
  <sheetFormatPr defaultRowHeight="14.4" x14ac:dyDescent="0.3"/>
  <cols>
    <col min="1" max="26" width="20.6640625" customWidth="1"/>
  </cols>
  <sheetData>
    <row r="1" spans="1:5" ht="18" x14ac:dyDescent="0.35">
      <c r="A1" s="1" t="s">
        <v>46</v>
      </c>
    </row>
    <row r="3" spans="1:5" ht="28.8" x14ac:dyDescent="0.3">
      <c r="B3" s="2" t="s">
        <v>5</v>
      </c>
      <c r="C3" s="2" t="s">
        <v>6</v>
      </c>
      <c r="D3" s="2" t="s">
        <v>7</v>
      </c>
      <c r="E3" s="2" t="s">
        <v>8</v>
      </c>
    </row>
    <row r="4" spans="1:5" x14ac:dyDescent="0.3">
      <c r="A4" s="3" t="s">
        <v>1</v>
      </c>
      <c r="B4" s="4">
        <v>44761.895833333343</v>
      </c>
      <c r="C4" s="4">
        <v>44761.96875</v>
      </c>
      <c r="D4">
        <v>0.38</v>
      </c>
      <c r="E4">
        <v>0</v>
      </c>
    </row>
    <row r="5" spans="1:5" x14ac:dyDescent="0.3">
      <c r="A5" s="3" t="s">
        <v>2</v>
      </c>
      <c r="B5" s="4">
        <v>44763.642361111109</v>
      </c>
      <c r="C5" s="4">
        <v>44763.690972222219</v>
      </c>
      <c r="D5">
        <v>0.06</v>
      </c>
      <c r="E5">
        <v>0</v>
      </c>
    </row>
  </sheetData>
  <conditionalFormatting sqref="A3:F5">
    <cfRule type="notContainsBlanks" dxfId="7" priority="1">
      <formula>LEN(TRIM(A3))&gt;0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/>
  </sheetViews>
  <sheetFormatPr defaultRowHeight="14.4" x14ac:dyDescent="0.3"/>
  <cols>
    <col min="1" max="26" width="20.6640625" customWidth="1"/>
  </cols>
  <sheetData>
    <row r="1" spans="1:5" ht="18" x14ac:dyDescent="0.35">
      <c r="A1" s="1" t="s">
        <v>47</v>
      </c>
    </row>
    <row r="3" spans="1:5" ht="28.8" x14ac:dyDescent="0.3">
      <c r="B3" s="2" t="s">
        <v>5</v>
      </c>
      <c r="C3" s="2" t="s">
        <v>6</v>
      </c>
      <c r="D3" s="2" t="s">
        <v>7</v>
      </c>
      <c r="E3" s="2" t="s">
        <v>8</v>
      </c>
    </row>
    <row r="4" spans="1:5" x14ac:dyDescent="0.3">
      <c r="A4" s="3" t="s">
        <v>1</v>
      </c>
      <c r="B4" s="4">
        <v>44761.90625</v>
      </c>
      <c r="C4" s="4">
        <v>44761.9375</v>
      </c>
      <c r="D4">
        <v>0.23</v>
      </c>
      <c r="E4">
        <v>0</v>
      </c>
    </row>
  </sheetData>
  <conditionalFormatting sqref="A3:F4">
    <cfRule type="notContainsBlanks" dxfId="6" priority="1">
      <formula>LEN(TRIM(A3))&gt;0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/>
  </sheetViews>
  <sheetFormatPr defaultRowHeight="14.4" x14ac:dyDescent="0.3"/>
  <cols>
    <col min="1" max="26" width="20.6640625" customWidth="1"/>
  </cols>
  <sheetData>
    <row r="1" spans="1:5" ht="18" x14ac:dyDescent="0.35">
      <c r="A1" s="1" t="s">
        <v>16</v>
      </c>
    </row>
    <row r="3" spans="1:5" ht="28.8" x14ac:dyDescent="0.3">
      <c r="B3" s="2" t="s">
        <v>5</v>
      </c>
      <c r="C3" s="2" t="s">
        <v>6</v>
      </c>
      <c r="D3" s="2" t="s">
        <v>7</v>
      </c>
      <c r="E3" s="2" t="s">
        <v>8</v>
      </c>
    </row>
    <row r="4" spans="1:5" x14ac:dyDescent="0.3">
      <c r="A4" s="3" t="s">
        <v>0</v>
      </c>
      <c r="B4" s="4">
        <v>44751.298611111109</v>
      </c>
      <c r="C4" s="4">
        <v>44751.427083333343</v>
      </c>
      <c r="D4">
        <v>0.12</v>
      </c>
      <c r="E4">
        <v>1.0999999999999999E-2</v>
      </c>
    </row>
    <row r="5" spans="1:5" x14ac:dyDescent="0.3">
      <c r="A5" s="3" t="s">
        <v>1</v>
      </c>
      <c r="B5" s="4">
        <v>44761.892361111109</v>
      </c>
      <c r="C5" s="4">
        <v>44761.96875</v>
      </c>
      <c r="D5">
        <v>0.44</v>
      </c>
      <c r="E5">
        <v>1.2999999999999999E-2</v>
      </c>
    </row>
    <row r="6" spans="1:5" x14ac:dyDescent="0.3">
      <c r="A6" s="3" t="s">
        <v>2</v>
      </c>
      <c r="B6" s="4">
        <v>44763.631944444453</v>
      </c>
      <c r="C6" s="4">
        <v>44763.697916666657</v>
      </c>
      <c r="D6">
        <v>0.1</v>
      </c>
      <c r="E6">
        <v>1.7000000000000001E-2</v>
      </c>
    </row>
    <row r="7" spans="1:5" x14ac:dyDescent="0.3">
      <c r="A7" s="3" t="s">
        <v>15</v>
      </c>
      <c r="B7" s="4">
        <v>44767.739583333343</v>
      </c>
      <c r="C7" s="4">
        <v>44767.784722222219</v>
      </c>
      <c r="D7">
        <v>0.04</v>
      </c>
      <c r="E7">
        <v>0</v>
      </c>
    </row>
    <row r="8" spans="1:5" x14ac:dyDescent="0.3">
      <c r="A8" s="3" t="s">
        <v>3</v>
      </c>
      <c r="B8" s="4">
        <v>44768.65625</v>
      </c>
      <c r="C8" s="4">
        <v>44768.739583333343</v>
      </c>
      <c r="D8">
        <v>0.16</v>
      </c>
      <c r="E8">
        <v>3.2000000000000001E-2</v>
      </c>
    </row>
    <row r="9" spans="1:5" x14ac:dyDescent="0.3">
      <c r="A9" s="3" t="s">
        <v>4</v>
      </c>
      <c r="B9" s="4">
        <v>44771.604166666657</v>
      </c>
      <c r="C9" s="4">
        <v>44771.75</v>
      </c>
      <c r="D9">
        <v>0.36</v>
      </c>
      <c r="E9">
        <v>4.3999999999999997E-2</v>
      </c>
    </row>
    <row r="11" spans="1:5" x14ac:dyDescent="0.3">
      <c r="A11" t="s">
        <v>17</v>
      </c>
    </row>
  </sheetData>
  <conditionalFormatting sqref="A3:F9">
    <cfRule type="notContainsBlanks" dxfId="14" priority="1">
      <formula>LEN(TRIM(A3))&gt;0</formula>
    </cfRule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/>
  </sheetViews>
  <sheetFormatPr defaultRowHeight="14.4" x14ac:dyDescent="0.3"/>
  <cols>
    <col min="1" max="26" width="20.6640625" customWidth="1"/>
  </cols>
  <sheetData>
    <row r="1" spans="1:5" ht="18" x14ac:dyDescent="0.35">
      <c r="A1" s="1" t="s">
        <v>48</v>
      </c>
    </row>
    <row r="3" spans="1:5" ht="28.8" x14ac:dyDescent="0.3">
      <c r="B3" s="2" t="s">
        <v>5</v>
      </c>
      <c r="C3" s="2" t="s">
        <v>6</v>
      </c>
      <c r="D3" s="2" t="s">
        <v>7</v>
      </c>
      <c r="E3" s="2" t="s">
        <v>8</v>
      </c>
    </row>
    <row r="4" spans="1:5" x14ac:dyDescent="0.3">
      <c r="A4" s="3" t="s">
        <v>1</v>
      </c>
      <c r="B4" s="4">
        <v>44761.895833333343</v>
      </c>
      <c r="C4" s="4">
        <v>44761.9375</v>
      </c>
      <c r="D4">
        <v>0.38</v>
      </c>
      <c r="E4">
        <v>0.41299999999999998</v>
      </c>
    </row>
    <row r="5" spans="1:5" x14ac:dyDescent="0.3">
      <c r="A5" s="3" t="s">
        <v>2</v>
      </c>
      <c r="B5" s="4">
        <v>44763.645833333343</v>
      </c>
      <c r="C5" s="4">
        <v>44763.673611111109</v>
      </c>
      <c r="D5">
        <v>0.02</v>
      </c>
      <c r="E5">
        <v>0</v>
      </c>
    </row>
  </sheetData>
  <conditionalFormatting sqref="A3:F5">
    <cfRule type="notContainsBlanks" dxfId="5" priority="1">
      <formula>LEN(TRIM(A3))&gt;0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/>
  </sheetViews>
  <sheetFormatPr defaultRowHeight="14.4" x14ac:dyDescent="0.3"/>
  <cols>
    <col min="1" max="26" width="20.6640625" customWidth="1"/>
  </cols>
  <sheetData>
    <row r="1" spans="1:5" ht="18" x14ac:dyDescent="0.35">
      <c r="A1" s="1" t="s">
        <v>49</v>
      </c>
    </row>
    <row r="3" spans="1:5" ht="28.8" x14ac:dyDescent="0.3">
      <c r="B3" s="2" t="s">
        <v>5</v>
      </c>
      <c r="C3" s="2" t="s">
        <v>6</v>
      </c>
      <c r="D3" s="2" t="s">
        <v>7</v>
      </c>
      <c r="E3" s="2" t="s">
        <v>8</v>
      </c>
    </row>
    <row r="4" spans="1:5" x14ac:dyDescent="0.3">
      <c r="A4" s="3" t="s">
        <v>1</v>
      </c>
      <c r="B4" s="4">
        <v>44761.895833333343</v>
      </c>
      <c r="C4" s="4">
        <v>44762.621527777781</v>
      </c>
      <c r="D4">
        <v>0.38</v>
      </c>
      <c r="E4">
        <v>0</v>
      </c>
    </row>
    <row r="5" spans="1:5" x14ac:dyDescent="0.3">
      <c r="A5" s="3" t="s">
        <v>3</v>
      </c>
      <c r="B5" s="4">
        <v>44768.684027777781</v>
      </c>
      <c r="C5" s="4">
        <v>44769.402777777781</v>
      </c>
      <c r="D5">
        <v>0.21</v>
      </c>
      <c r="E5">
        <v>0</v>
      </c>
    </row>
    <row r="6" spans="1:5" x14ac:dyDescent="0.3">
      <c r="A6" s="3" t="s">
        <v>4</v>
      </c>
      <c r="B6" s="4">
        <v>44771.708333333343</v>
      </c>
      <c r="C6" s="4">
        <v>44772.427083333343</v>
      </c>
      <c r="D6">
        <v>0.04</v>
      </c>
      <c r="E6">
        <v>0</v>
      </c>
    </row>
  </sheetData>
  <conditionalFormatting sqref="A3:F6">
    <cfRule type="notContainsBlanks" dxfId="4" priority="1">
      <formula>LEN(TRIM(A3))&gt;0</formula>
    </cfRule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cols>
    <col min="1" max="26" width="20.6640625" customWidth="1"/>
  </cols>
  <sheetData>
    <row r="1" spans="1:1" ht="18" x14ac:dyDescent="0.35">
      <c r="A1" s="1" t="s">
        <v>13</v>
      </c>
    </row>
    <row r="3" spans="1:1" x14ac:dyDescent="0.3">
      <c r="A3" t="s">
        <v>14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defaultRowHeight="14.4" x14ac:dyDescent="0.3"/>
  <cols>
    <col min="1" max="26" width="20.6640625" customWidth="1"/>
  </cols>
  <sheetData>
    <row r="1" spans="1:5" ht="18" x14ac:dyDescent="0.35">
      <c r="A1" s="1" t="s">
        <v>9</v>
      </c>
    </row>
    <row r="3" spans="1:5" ht="28.8" x14ac:dyDescent="0.3">
      <c r="B3" s="2" t="s">
        <v>5</v>
      </c>
      <c r="C3" s="2" t="s">
        <v>6</v>
      </c>
      <c r="D3" s="2" t="s">
        <v>7</v>
      </c>
      <c r="E3" s="2" t="s">
        <v>8</v>
      </c>
    </row>
    <row r="4" spans="1:5" x14ac:dyDescent="0.3">
      <c r="A4" s="3" t="s">
        <v>0</v>
      </c>
      <c r="B4" s="4">
        <v>44751.305555555547</v>
      </c>
      <c r="C4" s="4">
        <v>44751.3125</v>
      </c>
      <c r="D4">
        <v>0</v>
      </c>
      <c r="E4">
        <v>0.01</v>
      </c>
    </row>
    <row r="5" spans="1:5" x14ac:dyDescent="0.3">
      <c r="A5" s="3" t="s">
        <v>1</v>
      </c>
      <c r="B5" s="4">
        <v>44761.895833333343</v>
      </c>
      <c r="C5" s="4">
        <v>44761.899305555547</v>
      </c>
      <c r="D5">
        <v>0.09</v>
      </c>
      <c r="E5">
        <v>0</v>
      </c>
    </row>
    <row r="6" spans="1:5" x14ac:dyDescent="0.3">
      <c r="A6" s="3" t="s">
        <v>2</v>
      </c>
      <c r="B6" s="4">
        <v>44763.638888888891</v>
      </c>
      <c r="C6" s="4">
        <v>44763.645833333343</v>
      </c>
      <c r="D6">
        <v>7.0000000000000007E-2</v>
      </c>
      <c r="E6">
        <v>0.105</v>
      </c>
    </row>
    <row r="7" spans="1:5" x14ac:dyDescent="0.3">
      <c r="A7" s="3" t="s">
        <v>3</v>
      </c>
      <c r="B7" s="4">
        <v>44768.690972222219</v>
      </c>
      <c r="C7" s="4">
        <v>44768.697916666657</v>
      </c>
      <c r="D7">
        <v>0.01</v>
      </c>
      <c r="E7">
        <v>3.9E-2</v>
      </c>
    </row>
    <row r="8" spans="1:5" x14ac:dyDescent="0.3">
      <c r="A8" s="3" t="s">
        <v>4</v>
      </c>
      <c r="B8" s="4">
        <v>44771.607638888891</v>
      </c>
      <c r="C8" s="4">
        <v>44771.729166666657</v>
      </c>
      <c r="D8">
        <v>0.34</v>
      </c>
      <c r="E8">
        <v>5.3999999999999999E-2</v>
      </c>
    </row>
  </sheetData>
  <conditionalFormatting sqref="A3:F8">
    <cfRule type="notContainsBlanks" dxfId="3" priority="1">
      <formula>LEN(TRIM(A3))&gt;0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/>
  </sheetViews>
  <sheetFormatPr defaultRowHeight="14.4" x14ac:dyDescent="0.3"/>
  <cols>
    <col min="1" max="26" width="20.6640625" customWidth="1"/>
  </cols>
  <sheetData>
    <row r="1" spans="1:5" ht="18" x14ac:dyDescent="0.35">
      <c r="A1" s="1" t="s">
        <v>10</v>
      </c>
    </row>
    <row r="3" spans="1:5" ht="28.8" x14ac:dyDescent="0.3">
      <c r="B3" s="2" t="s">
        <v>5</v>
      </c>
      <c r="C3" s="2" t="s">
        <v>6</v>
      </c>
      <c r="D3" s="2" t="s">
        <v>7</v>
      </c>
      <c r="E3" s="2" t="s">
        <v>8</v>
      </c>
    </row>
    <row r="4" spans="1:5" x14ac:dyDescent="0.3">
      <c r="A4" s="3" t="s">
        <v>1</v>
      </c>
      <c r="B4" s="4">
        <v>44761.892361111109</v>
      </c>
      <c r="C4" s="4">
        <v>44761.944444444453</v>
      </c>
      <c r="D4">
        <v>0.44</v>
      </c>
      <c r="E4">
        <v>2E-3</v>
      </c>
    </row>
    <row r="5" spans="1:5" x14ac:dyDescent="0.3">
      <c r="A5" s="3" t="s">
        <v>2</v>
      </c>
      <c r="B5" s="4">
        <v>44763.625</v>
      </c>
      <c r="C5" s="4">
        <v>44763.642361111109</v>
      </c>
      <c r="D5">
        <v>0.13</v>
      </c>
      <c r="E5">
        <v>1.2999999999999999E-2</v>
      </c>
    </row>
    <row r="6" spans="1:5" x14ac:dyDescent="0.3">
      <c r="A6" s="3" t="s">
        <v>3</v>
      </c>
      <c r="B6" s="4">
        <v>44768.65625</v>
      </c>
      <c r="C6" s="4">
        <v>44768.694444444453</v>
      </c>
      <c r="D6">
        <v>0.15</v>
      </c>
      <c r="E6">
        <v>1.4999999999999999E-2</v>
      </c>
    </row>
    <row r="7" spans="1:5" x14ac:dyDescent="0.3">
      <c r="A7" s="3" t="s">
        <v>4</v>
      </c>
      <c r="B7" s="4">
        <v>44771.59375</v>
      </c>
      <c r="C7" s="4">
        <v>44771.725694444453</v>
      </c>
      <c r="D7">
        <v>0.38</v>
      </c>
      <c r="E7">
        <v>2.9000000000000001E-2</v>
      </c>
    </row>
  </sheetData>
  <conditionalFormatting sqref="A3:F7">
    <cfRule type="notContainsBlanks" dxfId="2" priority="1">
      <formula>LEN(TRIM(A3))&gt;0</formula>
    </cfRule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/>
  </sheetViews>
  <sheetFormatPr defaultRowHeight="14.4" x14ac:dyDescent="0.3"/>
  <cols>
    <col min="1" max="26" width="20.6640625" customWidth="1"/>
  </cols>
  <sheetData>
    <row r="1" spans="1:5" ht="18" x14ac:dyDescent="0.35">
      <c r="A1" s="1" t="s">
        <v>50</v>
      </c>
    </row>
    <row r="3" spans="1:5" ht="28.8" x14ac:dyDescent="0.3">
      <c r="B3" s="2" t="s">
        <v>5</v>
      </c>
      <c r="C3" s="2" t="s">
        <v>6</v>
      </c>
      <c r="D3" s="2" t="s">
        <v>7</v>
      </c>
      <c r="E3" s="2" t="s">
        <v>8</v>
      </c>
    </row>
    <row r="4" spans="1:5" x14ac:dyDescent="0.3">
      <c r="A4" s="3" t="s">
        <v>43</v>
      </c>
      <c r="B4" s="4">
        <v>44743.809027777781</v>
      </c>
      <c r="C4" s="4">
        <v>44746.211805555547</v>
      </c>
      <c r="D4">
        <v>0</v>
      </c>
      <c r="E4">
        <v>2.4E-2</v>
      </c>
    </row>
    <row r="5" spans="1:5" x14ac:dyDescent="0.3">
      <c r="A5" s="3" t="s">
        <v>1</v>
      </c>
      <c r="B5" s="4">
        <v>44761.895833333343</v>
      </c>
      <c r="C5" s="4">
        <v>44761.972222222219</v>
      </c>
      <c r="D5">
        <v>0.38</v>
      </c>
      <c r="E5">
        <v>8.1000000000000003E-2</v>
      </c>
    </row>
    <row r="6" spans="1:5" x14ac:dyDescent="0.3">
      <c r="A6" s="3" t="s">
        <v>2</v>
      </c>
      <c r="B6" s="4">
        <v>44763.069444444453</v>
      </c>
      <c r="C6" s="4">
        <v>44763.694444444453</v>
      </c>
      <c r="D6">
        <v>0.3</v>
      </c>
      <c r="E6">
        <v>6.0000000000000001E-3</v>
      </c>
    </row>
    <row r="7" spans="1:5" x14ac:dyDescent="0.3">
      <c r="A7" s="3" t="s">
        <v>15</v>
      </c>
      <c r="B7" s="4">
        <v>44767.746527777781</v>
      </c>
      <c r="C7" s="4">
        <v>44767.795138888891</v>
      </c>
      <c r="D7">
        <v>0.03</v>
      </c>
      <c r="E7">
        <v>0</v>
      </c>
    </row>
    <row r="8" spans="1:5" x14ac:dyDescent="0.3">
      <c r="A8" s="3" t="s">
        <v>3</v>
      </c>
      <c r="B8" s="4">
        <v>44768.652777777781</v>
      </c>
      <c r="C8" s="4">
        <v>44768.836805555547</v>
      </c>
      <c r="D8">
        <v>0.28999999999999998</v>
      </c>
      <c r="E8">
        <v>3.4000000000000002E-2</v>
      </c>
    </row>
    <row r="9" spans="1:5" x14ac:dyDescent="0.3">
      <c r="A9" s="3" t="s">
        <v>4</v>
      </c>
      <c r="B9" s="4">
        <v>44771.600694444453</v>
      </c>
      <c r="C9" s="4">
        <v>44771.753472222219</v>
      </c>
      <c r="D9">
        <v>0.37</v>
      </c>
      <c r="E9">
        <v>0.123</v>
      </c>
    </row>
  </sheetData>
  <conditionalFormatting sqref="A3:F9">
    <cfRule type="notContainsBlanks" dxfId="1" priority="1">
      <formula>LEN(TRIM(A3))&gt;0</formula>
    </cfRule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E8" sqref="E8:E13"/>
    </sheetView>
  </sheetViews>
  <sheetFormatPr defaultRowHeight="14.4" x14ac:dyDescent="0.3"/>
  <cols>
    <col min="1" max="26" width="20.6640625" customWidth="1"/>
  </cols>
  <sheetData>
    <row r="1" spans="1:6" ht="18" x14ac:dyDescent="0.35">
      <c r="A1" s="1" t="s">
        <v>54</v>
      </c>
    </row>
    <row r="3" spans="1:6" ht="28.8" x14ac:dyDescent="0.3">
      <c r="B3" s="2" t="s">
        <v>5</v>
      </c>
      <c r="C3" s="2" t="s">
        <v>6</v>
      </c>
      <c r="D3" s="2" t="s">
        <v>7</v>
      </c>
      <c r="E3" s="2" t="s">
        <v>8</v>
      </c>
    </row>
    <row r="4" spans="1:6" x14ac:dyDescent="0.3">
      <c r="A4" s="3" t="s">
        <v>43</v>
      </c>
      <c r="B4" s="4">
        <v>44743</v>
      </c>
      <c r="C4" s="4">
        <v>44755.430555555547</v>
      </c>
      <c r="D4">
        <v>0.73</v>
      </c>
      <c r="E4">
        <v>35.601999999999997</v>
      </c>
      <c r="F4" s="5" t="s">
        <v>91</v>
      </c>
    </row>
    <row r="5" spans="1:6" x14ac:dyDescent="0.3">
      <c r="A5" s="3" t="s">
        <v>51</v>
      </c>
      <c r="B5" s="4">
        <v>44745.583333333343</v>
      </c>
      <c r="C5" s="4">
        <v>44745.586805555547</v>
      </c>
      <c r="D5">
        <v>0</v>
      </c>
      <c r="E5">
        <v>2.1000000000000001E-2</v>
      </c>
      <c r="F5" s="5" t="s">
        <v>91</v>
      </c>
    </row>
    <row r="6" spans="1:6" x14ac:dyDescent="0.3">
      <c r="A6" s="3" t="s">
        <v>0</v>
      </c>
      <c r="B6" s="4">
        <v>44751.305555555547</v>
      </c>
      <c r="C6" s="4">
        <v>44751.791666666657</v>
      </c>
      <c r="D6">
        <v>0.22</v>
      </c>
      <c r="E6">
        <v>1.3440000000000001</v>
      </c>
      <c r="F6" s="5" t="s">
        <v>91</v>
      </c>
    </row>
    <row r="7" spans="1:6" x14ac:dyDescent="0.3">
      <c r="A7" s="3" t="s">
        <v>52</v>
      </c>
      <c r="B7" s="4">
        <v>44754.850694444453</v>
      </c>
      <c r="C7" s="4">
        <v>44754.920138888891</v>
      </c>
      <c r="D7">
        <v>0</v>
      </c>
      <c r="E7">
        <v>0.17899999999999999</v>
      </c>
      <c r="F7" s="5" t="s">
        <v>91</v>
      </c>
    </row>
    <row r="8" spans="1:6" x14ac:dyDescent="0.3">
      <c r="A8" s="3" t="s">
        <v>1</v>
      </c>
      <c r="B8" s="4">
        <v>44761.90625</v>
      </c>
      <c r="C8" s="4">
        <v>44762.711805555547</v>
      </c>
      <c r="D8">
        <v>0.24</v>
      </c>
      <c r="E8">
        <v>1.744</v>
      </c>
    </row>
    <row r="9" spans="1:6" x14ac:dyDescent="0.3">
      <c r="A9" s="3" t="s">
        <v>2</v>
      </c>
      <c r="B9" s="4">
        <v>44763.225694444453</v>
      </c>
      <c r="C9" s="4">
        <v>44763.732638888891</v>
      </c>
      <c r="D9">
        <v>0.3</v>
      </c>
      <c r="E9">
        <v>0.155</v>
      </c>
    </row>
    <row r="10" spans="1:6" x14ac:dyDescent="0.3">
      <c r="A10" s="3" t="s">
        <v>15</v>
      </c>
      <c r="B10" s="4">
        <v>44767.729166666657</v>
      </c>
      <c r="C10" s="4">
        <v>44767.861111111109</v>
      </c>
      <c r="D10">
        <v>0.11</v>
      </c>
      <c r="E10">
        <v>0</v>
      </c>
    </row>
    <row r="11" spans="1:6" x14ac:dyDescent="0.3">
      <c r="A11" s="3" t="s">
        <v>3</v>
      </c>
      <c r="B11" s="4">
        <v>44768.708333333343</v>
      </c>
      <c r="C11" s="4">
        <v>44768.888888888891</v>
      </c>
      <c r="D11">
        <v>0.13</v>
      </c>
      <c r="E11">
        <v>0</v>
      </c>
    </row>
    <row r="12" spans="1:6" x14ac:dyDescent="0.3">
      <c r="A12" s="3" t="s">
        <v>4</v>
      </c>
      <c r="B12" s="4">
        <v>44771.604166666657</v>
      </c>
      <c r="C12" s="4">
        <v>44772.003472222219</v>
      </c>
      <c r="D12">
        <v>0.36</v>
      </c>
      <c r="E12">
        <v>0.33</v>
      </c>
    </row>
    <row r="13" spans="1:6" x14ac:dyDescent="0.3">
      <c r="A13" s="3" t="s">
        <v>53</v>
      </c>
      <c r="B13" s="4">
        <v>44772.520833333343</v>
      </c>
      <c r="C13" s="4">
        <v>44773.9375</v>
      </c>
      <c r="D13">
        <v>0.33</v>
      </c>
      <c r="E13">
        <v>0</v>
      </c>
    </row>
  </sheetData>
  <conditionalFormatting sqref="A3:F3 A8:F13 A4:E7">
    <cfRule type="notContainsBlanks" dxfId="0" priority="1">
      <formula>LEN(TRIM(A3))&gt;0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4.4" x14ac:dyDescent="0.3"/>
  <cols>
    <col min="1" max="26" width="20.6640625" customWidth="1"/>
  </cols>
  <sheetData>
    <row r="1" spans="1:1" ht="18" x14ac:dyDescent="0.35">
      <c r="A1" s="1" t="s">
        <v>18</v>
      </c>
    </row>
    <row r="3" spans="1:1" x14ac:dyDescent="0.3">
      <c r="A3" t="s">
        <v>19</v>
      </c>
    </row>
    <row r="5" spans="1:1" x14ac:dyDescent="0.3">
      <c r="A5" t="s">
        <v>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/>
  </sheetViews>
  <sheetFormatPr defaultRowHeight="14.4" x14ac:dyDescent="0.3"/>
  <cols>
    <col min="1" max="26" width="20.6640625" customWidth="1"/>
  </cols>
  <sheetData>
    <row r="1" spans="1:5" ht="18" x14ac:dyDescent="0.35">
      <c r="A1" s="1" t="s">
        <v>56</v>
      </c>
    </row>
    <row r="3" spans="1:5" ht="28.8" x14ac:dyDescent="0.3">
      <c r="B3" s="2" t="s">
        <v>5</v>
      </c>
      <c r="C3" s="2" t="s">
        <v>6</v>
      </c>
      <c r="D3" s="2" t="s">
        <v>7</v>
      </c>
      <c r="E3" s="2" t="s">
        <v>8</v>
      </c>
    </row>
    <row r="4" spans="1:5" x14ac:dyDescent="0.3">
      <c r="A4" s="3" t="s">
        <v>0</v>
      </c>
      <c r="B4" s="4">
        <v>44751.309027777781</v>
      </c>
      <c r="C4" s="4">
        <v>44761.909722222219</v>
      </c>
      <c r="D4">
        <v>1.05</v>
      </c>
      <c r="E4">
        <v>21.126999999999999</v>
      </c>
    </row>
    <row r="5" spans="1:5" x14ac:dyDescent="0.3">
      <c r="A5" s="3" t="s">
        <v>2</v>
      </c>
      <c r="B5" s="4">
        <v>44763.631944444453</v>
      </c>
      <c r="C5" s="4">
        <v>44763.638888888891</v>
      </c>
      <c r="D5">
        <v>0.04</v>
      </c>
      <c r="E5">
        <v>0.314</v>
      </c>
    </row>
    <row r="6" spans="1:5" x14ac:dyDescent="0.3">
      <c r="A6" s="3" t="s">
        <v>3</v>
      </c>
      <c r="B6" s="4">
        <v>44768.048611111109</v>
      </c>
      <c r="C6" s="4">
        <v>44768.159722222219</v>
      </c>
      <c r="D6">
        <v>0</v>
      </c>
      <c r="E6">
        <v>6.3E-2</v>
      </c>
    </row>
    <row r="7" spans="1:5" x14ac:dyDescent="0.3">
      <c r="A7" s="3" t="s">
        <v>55</v>
      </c>
      <c r="B7" s="4">
        <v>44769.079861111109</v>
      </c>
      <c r="C7" s="4">
        <v>44772.170138888891</v>
      </c>
      <c r="D7">
        <v>0.51</v>
      </c>
      <c r="E7">
        <v>1.583</v>
      </c>
    </row>
    <row r="9" spans="1:5" x14ac:dyDescent="0.3">
      <c r="A9" t="s">
        <v>57</v>
      </c>
    </row>
  </sheetData>
  <conditionalFormatting sqref="A3:F7">
    <cfRule type="notContainsBlanks" dxfId="13" priority="1">
      <formula>LEN(TRIM(A3))&gt;0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cols>
    <col min="1" max="26" width="20.6640625" customWidth="1"/>
  </cols>
  <sheetData>
    <row r="1" spans="1:1" ht="18" x14ac:dyDescent="0.35">
      <c r="A1" s="1" t="s">
        <v>11</v>
      </c>
    </row>
    <row r="3" spans="1:1" x14ac:dyDescent="0.3">
      <c r="A3" t="s">
        <v>12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cols>
    <col min="1" max="26" width="20.6640625" customWidth="1"/>
  </cols>
  <sheetData>
    <row r="1" spans="1:1" ht="18" x14ac:dyDescent="0.35">
      <c r="A1" s="1" t="s">
        <v>20</v>
      </c>
    </row>
    <row r="3" spans="1:1" x14ac:dyDescent="0.3">
      <c r="A3" t="s">
        <v>21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cols>
    <col min="1" max="26" width="20.6640625" customWidth="1"/>
  </cols>
  <sheetData>
    <row r="1" spans="1:1" ht="18" x14ac:dyDescent="0.35">
      <c r="A1" s="1" t="s">
        <v>22</v>
      </c>
    </row>
    <row r="3" spans="1:1" x14ac:dyDescent="0.3">
      <c r="A3" t="s">
        <v>23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/>
  </sheetViews>
  <sheetFormatPr defaultRowHeight="14.4" x14ac:dyDescent="0.3"/>
  <cols>
    <col min="1" max="26" width="20.6640625" customWidth="1"/>
  </cols>
  <sheetData>
    <row r="1" spans="1:5" ht="18" x14ac:dyDescent="0.35">
      <c r="A1" s="1" t="s">
        <v>24</v>
      </c>
    </row>
    <row r="3" spans="1:5" ht="28.8" x14ac:dyDescent="0.3">
      <c r="B3" s="2" t="s">
        <v>5</v>
      </c>
      <c r="C3" s="2" t="s">
        <v>6</v>
      </c>
      <c r="D3" s="2" t="s">
        <v>7</v>
      </c>
      <c r="E3" s="2" t="s">
        <v>8</v>
      </c>
    </row>
    <row r="4" spans="1:5" x14ac:dyDescent="0.3">
      <c r="A4" s="3" t="s">
        <v>0</v>
      </c>
      <c r="B4" s="4">
        <v>44751.288194444453</v>
      </c>
      <c r="C4" s="4">
        <v>44751.305555555547</v>
      </c>
      <c r="D4">
        <v>0.11</v>
      </c>
      <c r="E4">
        <v>3.5999999999999997E-2</v>
      </c>
    </row>
    <row r="5" spans="1:5" x14ac:dyDescent="0.3">
      <c r="A5" s="3" t="s">
        <v>1</v>
      </c>
      <c r="B5" s="4">
        <v>44761.895833333343</v>
      </c>
      <c r="C5" s="4">
        <v>44761.913194444453</v>
      </c>
      <c r="D5">
        <v>0.27</v>
      </c>
      <c r="E5">
        <v>0</v>
      </c>
    </row>
  </sheetData>
  <conditionalFormatting sqref="A3:F5">
    <cfRule type="notContainsBlanks" dxfId="12" priority="1">
      <formula>LEN(TRIM(A3))&gt;0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/>
  </sheetViews>
  <sheetFormatPr defaultRowHeight="14.4" x14ac:dyDescent="0.3"/>
  <cols>
    <col min="1" max="26" width="20.6640625" customWidth="1"/>
  </cols>
  <sheetData>
    <row r="1" spans="1:5" ht="18" x14ac:dyDescent="0.35">
      <c r="A1" s="1" t="s">
        <v>25</v>
      </c>
    </row>
    <row r="3" spans="1:5" ht="28.8" x14ac:dyDescent="0.3">
      <c r="B3" s="2" t="s">
        <v>5</v>
      </c>
      <c r="C3" s="2" t="s">
        <v>6</v>
      </c>
      <c r="D3" s="2" t="s">
        <v>7</v>
      </c>
      <c r="E3" s="2" t="s">
        <v>8</v>
      </c>
    </row>
    <row r="4" spans="1:5" x14ac:dyDescent="0.3">
      <c r="A4" s="3" t="s">
        <v>1</v>
      </c>
      <c r="B4" s="4">
        <v>44761.892361111109</v>
      </c>
      <c r="C4" s="4">
        <v>44762.045138888891</v>
      </c>
      <c r="D4">
        <v>0.44</v>
      </c>
      <c r="E4">
        <v>7.8E-2</v>
      </c>
    </row>
    <row r="5" spans="1:5" x14ac:dyDescent="0.3">
      <c r="A5" s="3" t="s">
        <v>2</v>
      </c>
      <c r="B5" s="4">
        <v>44763.638888888891</v>
      </c>
      <c r="C5" s="4">
        <v>44763.774305555547</v>
      </c>
      <c r="D5">
        <v>0.08</v>
      </c>
      <c r="E5">
        <v>0</v>
      </c>
    </row>
  </sheetData>
  <conditionalFormatting sqref="A3:F5">
    <cfRule type="notContainsBlanks" dxfId="11" priority="1">
      <formula>LEN(TRIM(A3))&gt;0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CSO Summary</vt:lpstr>
      <vt:lpstr>CSO_04-Events</vt:lpstr>
      <vt:lpstr>CSO_05-Events</vt:lpstr>
      <vt:lpstr>CSO_06-Events</vt:lpstr>
      <vt:lpstr>CSO_07-Events</vt:lpstr>
      <vt:lpstr>CSO_09-Events</vt:lpstr>
      <vt:lpstr>CSO_10-Events</vt:lpstr>
      <vt:lpstr>CSO_11-Events</vt:lpstr>
      <vt:lpstr>CSO_12-Events</vt:lpstr>
      <vt:lpstr>CSO_14-Events</vt:lpstr>
      <vt:lpstr>CSO_15-Events</vt:lpstr>
      <vt:lpstr>CSO_16-Events</vt:lpstr>
      <vt:lpstr>CSO_17-Events</vt:lpstr>
      <vt:lpstr>CSO_18-Events</vt:lpstr>
      <vt:lpstr>CSO_19-Events</vt:lpstr>
      <vt:lpstr>CSO_20-Events</vt:lpstr>
      <vt:lpstr>CSO_21-Events</vt:lpstr>
      <vt:lpstr>CSO_24-Events</vt:lpstr>
      <vt:lpstr>CSO_25-Events</vt:lpstr>
      <vt:lpstr>CSO_26-Events</vt:lpstr>
      <vt:lpstr>CSO_31-Events</vt:lpstr>
      <vt:lpstr>CSO_33-Events</vt:lpstr>
      <vt:lpstr>CSO_34-Events</vt:lpstr>
      <vt:lpstr>CSO_35-Events</vt:lpstr>
      <vt:lpstr>CSO_39-Events</vt:lpstr>
      <vt:lpstr>CSO_40-Events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Jefferson, Latoya C. - DPU</dc:creator>
  <cp:lastModifiedBy>Jefferson, Latoya C. - DPU</cp:lastModifiedBy>
  <dcterms:created xsi:type="dcterms:W3CDTF">2022-08-01T07:06:25Z</dcterms:created>
  <dcterms:modified xsi:type="dcterms:W3CDTF">2022-08-16T15:33:57Z</dcterms:modified>
</cp:coreProperties>
</file>