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8680" yWindow="-105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9" i="1" l="1"/>
</calcChain>
</file>

<file path=xl/sharedStrings.xml><?xml version="1.0" encoding="utf-8"?>
<sst xmlns="http://schemas.openxmlformats.org/spreadsheetml/2006/main" count="263" uniqueCount="94">
  <si>
    <t>Jun2022 Overflow Summary</t>
  </si>
  <si>
    <t>113.2 MG Overflow Observed</t>
  </si>
  <si>
    <t>Sensor Type</t>
  </si>
  <si>
    <t>% of Report with Good Data</t>
  </si>
  <si>
    <t>Number of Observed Activations</t>
  </si>
  <si>
    <t>Observed Overflow Volume, MG</t>
  </si>
  <si>
    <t>CSO_04</t>
  </si>
  <si>
    <t>Flow</t>
  </si>
  <si>
    <t>CSO_05</t>
  </si>
  <si>
    <t>CSO_06</t>
  </si>
  <si>
    <t>CSO_07</t>
  </si>
  <si>
    <t>CSO_09</t>
  </si>
  <si>
    <t>Level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</si>
  <si>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</si>
  <si>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</si>
  <si>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</si>
  <si>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</si>
  <si>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</si>
  <si>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</si>
  <si>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</si>
  <si>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</si>
  <si>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</si>
  <si>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</si>
  <si>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</si>
  <si>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</si>
  <si>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</si>
  <si>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</si>
  <si>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</si>
  <si>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</si>
  <si>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</si>
  <si>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</si>
  <si>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</si>
  <si>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</si>
  <si>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</si>
  <si>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Note: Activations are defined by CSO volumes &gt; 0.01 MG and an interevent time of 12 hours</t>
  </si>
  <si>
    <t>CSO_06 "Observed Overflow Volume" represents actual overflow volume without river intrusion included</t>
  </si>
  <si>
    <t>CSO_04 Jun2022 Overflow Events</t>
  </si>
  <si>
    <t>start</t>
  </si>
  <si>
    <t>end</t>
  </si>
  <si>
    <t>Rainfall, in</t>
  </si>
  <si>
    <t>2022Jun02</t>
  </si>
  <si>
    <t>2022Jun12</t>
  </si>
  <si>
    <t>2022Jun22</t>
  </si>
  <si>
    <t>2022Jun27</t>
  </si>
  <si>
    <t>2022Jun30</t>
  </si>
  <si>
    <t>Note: Any observed negative flows could be backflow from James River</t>
  </si>
  <si>
    <t>CSO_05 Jun2022 Overflow Events</t>
  </si>
  <si>
    <t>CSO_06 Jun2022 Overflow Events</t>
  </si>
  <si>
    <t>Actual Overflow Volume, MG</t>
  </si>
  <si>
    <t>2022Jun13</t>
  </si>
  <si>
    <t>2022Jun28</t>
  </si>
  <si>
    <t>Actual Overflow Volume = Overflow Volume without river intrusion included</t>
  </si>
  <si>
    <t>Note: Any observed negative flows could be due to high James River levels and flow eddies within structure</t>
  </si>
  <si>
    <t>CSO_07 Jun2022 Overflow Events</t>
  </si>
  <si>
    <t>CSO_09 Jun2022 Overflow Events</t>
  </si>
  <si>
    <t>Missing Data</t>
  </si>
  <si>
    <t>CSO_10 Jun2022 Overflow Events</t>
  </si>
  <si>
    <t>CSO_11 Jun2022 Overflow Events</t>
  </si>
  <si>
    <t xml:space="preserve">Note: CSO 11 Depth failed to an out of range value on 6/23/22. These out of range values are not included in the overflow calculation </t>
  </si>
  <si>
    <t>CSO_12 Jun2022 Overflow Events</t>
  </si>
  <si>
    <t>CSO_14 Jun2022 Overflow Events</t>
  </si>
  <si>
    <t>CSO_15 Jun2022 Overflow Events</t>
  </si>
  <si>
    <t>No Overflow Events Recorded for CSO_15</t>
  </si>
  <si>
    <t>CSO_15 Bad Data</t>
  </si>
  <si>
    <t>error_type</t>
  </si>
  <si>
    <t>time_first_found</t>
  </si>
  <si>
    <t>time_last_found</t>
  </si>
  <si>
    <t>gap</t>
  </si>
  <si>
    <t>CSO_16 Jun2022 Overflow Events</t>
  </si>
  <si>
    <t>No Overflow Events Recorded for CSO_16</t>
  </si>
  <si>
    <t>CSO_17 Jun2022 Overflow Events</t>
  </si>
  <si>
    <t>CSO_18 Jun2022 Overflow Events</t>
  </si>
  <si>
    <t>No Overflow Events Recorded for CSO_18</t>
  </si>
  <si>
    <t>CSO_19 Jun2022 Overflow Events</t>
  </si>
  <si>
    <t>CSO_20 Jun2022 Overflow Events</t>
  </si>
  <si>
    <t>No Overflow Events Recorded for CSO_20</t>
  </si>
  <si>
    <t>CSO_21 Jun2022 Overflow Events</t>
  </si>
  <si>
    <t>2022Jun01</t>
  </si>
  <si>
    <t>CSO_24 Jun2022 Overflow Events</t>
  </si>
  <si>
    <t>CSO_25 Jun2022 Overflow Events</t>
  </si>
  <si>
    <t>CSO_26 Jun2022 Overflow Events</t>
  </si>
  <si>
    <t>CSO_31 Jun2022 Overflow Events</t>
  </si>
  <si>
    <t>CSO_33 Jun2022 Overflow Events</t>
  </si>
  <si>
    <t>CSO_34 Jun2022 Overflow Events</t>
  </si>
  <si>
    <t>CSO_35 Jun2022 Overflow Events</t>
  </si>
  <si>
    <t>CSO_39 Jun2022 Overflow Events</t>
  </si>
  <si>
    <t>2022Jun18</t>
  </si>
  <si>
    <t>CSO_40 Jun2022 Overflow Events</t>
  </si>
  <si>
    <t>2022Jun03</t>
  </si>
  <si>
    <t>2022Jun07</t>
  </si>
  <si>
    <t>2022Jun09</t>
  </si>
  <si>
    <t>2022Jun10</t>
  </si>
  <si>
    <t>Bad data event, not included in observed overflow total</t>
  </si>
  <si>
    <t>2022Jun21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</si>
</sst>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\ hh:mm:ss"/>
    <numFmt numFmtId="165" formatCode="0.000"/>
  </numFmts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2" fontId="0" fillId="2" borderId="0" xfId="0" applyNumberFormat="1" applyFill="1"/>
    <xf numFmtId="2" fontId="0" fillId="0" borderId="0" xfId="0" applyNumberFormat="1"/>
    <xf numFmtId="0" fontId="3" fillId="0" borderId="0" xfId="0" applyFont="1"/>
    <xf numFmtId="165" fontId="0" fillId="0" borderId="0" xfId="0" applyNumberFormat="1"/>
  </cellXfs>
  <cellStyles count="1">
    <cellStyle name="Normal" xfId="0" builtinId="0"/>
  </cellStyles>
  <dxfs count="3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1.04</c:v>
                </c:pt>
                <c:pt idx="1">
                  <c:v>0.85</c:v>
                </c:pt>
                <c:pt idx="2">
                  <c:v>0.22</c:v>
                </c:pt>
                <c:pt idx="3">
                  <c:v>0</c:v>
                </c:pt>
                <c:pt idx="4">
                  <c:v>0</c:v>
                </c:pt>
                <c:pt idx="5" formatCode="0.00">
                  <c:v>0.53356759836343137</c:v>
                </c:pt>
                <c:pt idx="6">
                  <c:v>0.15</c:v>
                </c:pt>
                <c:pt idx="7">
                  <c:v>0.71</c:v>
                </c:pt>
                <c:pt idx="8">
                  <c:v>0</c:v>
                </c:pt>
                <c:pt idx="9">
                  <c:v>0</c:v>
                </c:pt>
                <c:pt idx="10">
                  <c:v>7.0000000000000007E-2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3.86</c:v>
                </c:pt>
                <c:pt idx="15">
                  <c:v>0.1</c:v>
                </c:pt>
                <c:pt idx="16">
                  <c:v>0.04</c:v>
                </c:pt>
                <c:pt idx="17">
                  <c:v>0.4</c:v>
                </c:pt>
                <c:pt idx="18">
                  <c:v>3.93</c:v>
                </c:pt>
                <c:pt idx="19">
                  <c:v>0</c:v>
                </c:pt>
                <c:pt idx="20">
                  <c:v>0.79</c:v>
                </c:pt>
                <c:pt idx="21">
                  <c:v>0.25</c:v>
                </c:pt>
                <c:pt idx="22">
                  <c:v>2.4900000000000002</c:v>
                </c:pt>
                <c:pt idx="23">
                  <c:v>2.88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1B-451C-B0E6-D0655CDE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58560"/>
        <c:axId val="284772160"/>
      </c:barChart>
      <c:catAx>
        <c:axId val="2847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4772160"/>
        <c:crosses val="autoZero"/>
        <c:auto val="1"/>
        <c:lblAlgn val="ctr"/>
        <c:lblOffset val="100"/>
        <c:noMultiLvlLbl val="0"/>
      </c:catAx>
      <c:valAx>
        <c:axId val="28477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4758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136.94999999999999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4E-4120-93BF-A67A5C935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69440"/>
        <c:axId val="284759104"/>
      </c:barChart>
      <c:catAx>
        <c:axId val="28476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4759104"/>
        <c:crosses val="autoZero"/>
        <c:auto val="1"/>
        <c:lblAlgn val="ctr"/>
        <c:lblOffset val="100"/>
        <c:noMultiLvlLbl val="0"/>
      </c:catAx>
      <c:valAx>
        <c:axId val="28475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47694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4_Jun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Jun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un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Jun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un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9_Jun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un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Jun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Jun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Jun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Jun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6_Jun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1_Jun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3_Jun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Jun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Jun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9_Jun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</xdr:colOff>
      <xdr:row>12</xdr:row>
      <xdr:rowOff>87630</xdr:rowOff>
    </xdr:from>
    <xdr:to>
      <xdr:col>6</xdr:col>
      <xdr:colOff>1163955</xdr:colOff>
      <xdr:row>40</xdr:row>
      <xdr:rowOff>87630</xdr:rowOff>
    </xdr:to>
    <xdr:pic>
      <xdr:nvPicPr>
        <xdr:cNvPr id="2" name="Picture 1" descr="CSO_40_Jun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" y="2487930"/>
          <a:ext cx="9658350" cy="506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Jun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6_Jun2022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Jun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9_Jun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0_Jun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n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2_Jun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abSelected="1" workbookViewId="0">
      <selection activeCell="F3" sqref="F3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0</v>
      </c>
    </row>
    <row r="2" spans="1:5" ht="18.75" x14ac:dyDescent="0.3">
      <c r="A2" s="1" t="s">
        <v>1</v>
      </c>
    </row>
    <row r="3" spans="1:5" ht="45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6</v>
      </c>
      <c r="B4" t="s">
        <v>7</v>
      </c>
      <c r="C4">
        <v>100</v>
      </c>
      <c r="D4">
        <v>4</v>
      </c>
      <c r="E4">
        <v>1.04</v>
      </c>
    </row>
    <row r="5" spans="1:5" x14ac:dyDescent="0.25">
      <c r="A5" s="3" t="s">
        <v>8</v>
      </c>
      <c r="B5" t="s">
        <v>7</v>
      </c>
      <c r="C5">
        <v>100</v>
      </c>
      <c r="D5">
        <v>2</v>
      </c>
      <c r="E5">
        <v>0.85</v>
      </c>
    </row>
    <row r="6" spans="1:5" x14ac:dyDescent="0.25">
      <c r="A6" s="3" t="s">
        <v>9</v>
      </c>
      <c r="B6" t="s">
        <v>7</v>
      </c>
      <c r="C6">
        <v>100</v>
      </c>
      <c r="D6">
        <v>5</v>
      </c>
      <c r="E6" s="5">
        <v>94.8860416666665</v>
      </c>
    </row>
    <row r="7" spans="1:5" x14ac:dyDescent="0.25">
      <c r="A7" s="3" t="s">
        <v>10</v>
      </c>
      <c r="B7" t="s">
        <v>7</v>
      </c>
      <c r="C7">
        <v>100</v>
      </c>
      <c r="D7">
        <v>3</v>
      </c>
      <c r="E7">
        <v>0.22</v>
      </c>
    </row>
    <row r="8" spans="1:5" x14ac:dyDescent="0.25">
      <c r="A8" s="3" t="s">
        <v>11</v>
      </c>
      <c r="B8" t="s">
        <v>12</v>
      </c>
      <c r="C8">
        <v>100</v>
      </c>
      <c r="D8">
        <v>0</v>
      </c>
      <c r="E8">
        <v>0</v>
      </c>
    </row>
    <row r="9" spans="1:5" x14ac:dyDescent="0.25">
      <c r="A9" s="3" t="s">
        <v>13</v>
      </c>
      <c r="B9" t="s">
        <v>12</v>
      </c>
      <c r="C9">
        <v>100</v>
      </c>
      <c r="D9">
        <v>0</v>
      </c>
      <c r="E9">
        <v>0</v>
      </c>
    </row>
    <row r="10" spans="1:5" x14ac:dyDescent="0.25">
      <c r="A10" s="3" t="s">
        <v>14</v>
      </c>
      <c r="B10" t="s">
        <v>12</v>
      </c>
      <c r="C10">
        <v>100</v>
      </c>
      <c r="D10">
        <v>3</v>
      </c>
      <c r="E10" s="6">
        <v>0.53356759836343137</v>
      </c>
    </row>
    <row r="11" spans="1:5" x14ac:dyDescent="0.25">
      <c r="A11" s="3" t="s">
        <v>15</v>
      </c>
      <c r="B11" t="s">
        <v>7</v>
      </c>
      <c r="C11">
        <v>100</v>
      </c>
      <c r="D11">
        <v>2</v>
      </c>
      <c r="E11">
        <v>0.15</v>
      </c>
    </row>
    <row r="12" spans="1:5" x14ac:dyDescent="0.25">
      <c r="A12" s="3" t="s">
        <v>16</v>
      </c>
      <c r="B12" t="s">
        <v>12</v>
      </c>
      <c r="C12">
        <v>100</v>
      </c>
      <c r="D12">
        <v>3</v>
      </c>
      <c r="E12">
        <v>0.71</v>
      </c>
    </row>
    <row r="13" spans="1:5" x14ac:dyDescent="0.25">
      <c r="A13" s="3" t="s">
        <v>17</v>
      </c>
      <c r="B13" t="s">
        <v>7</v>
      </c>
      <c r="C13">
        <v>0</v>
      </c>
      <c r="D13">
        <v>0</v>
      </c>
      <c r="E13">
        <v>0</v>
      </c>
    </row>
    <row r="14" spans="1:5" x14ac:dyDescent="0.25">
      <c r="A14" s="3" t="s">
        <v>18</v>
      </c>
      <c r="B14" t="s">
        <v>12</v>
      </c>
      <c r="C14">
        <v>100</v>
      </c>
      <c r="D14">
        <v>0</v>
      </c>
      <c r="E14">
        <v>0</v>
      </c>
    </row>
    <row r="15" spans="1:5" x14ac:dyDescent="0.25">
      <c r="A15" s="3" t="s">
        <v>19</v>
      </c>
      <c r="B15" t="s">
        <v>12</v>
      </c>
      <c r="C15">
        <v>100</v>
      </c>
      <c r="D15">
        <v>1</v>
      </c>
      <c r="E15">
        <v>7.0000000000000007E-2</v>
      </c>
    </row>
    <row r="16" spans="1:5" x14ac:dyDescent="0.25">
      <c r="A16" s="3" t="s">
        <v>20</v>
      </c>
      <c r="B16" t="s">
        <v>12</v>
      </c>
      <c r="C16">
        <v>100</v>
      </c>
      <c r="D16">
        <v>0</v>
      </c>
      <c r="E16">
        <v>0</v>
      </c>
    </row>
    <row r="17" spans="1:5" x14ac:dyDescent="0.25">
      <c r="A17" s="3" t="s">
        <v>21</v>
      </c>
      <c r="B17" t="s">
        <v>12</v>
      </c>
      <c r="C17">
        <v>100</v>
      </c>
      <c r="D17">
        <v>0</v>
      </c>
      <c r="E17">
        <v>0</v>
      </c>
    </row>
    <row r="18" spans="1:5" x14ac:dyDescent="0.25">
      <c r="A18" s="3" t="s">
        <v>22</v>
      </c>
      <c r="B18" t="s">
        <v>7</v>
      </c>
      <c r="C18">
        <v>100</v>
      </c>
      <c r="D18">
        <v>0</v>
      </c>
      <c r="E18">
        <v>0</v>
      </c>
    </row>
    <row r="19" spans="1:5" x14ac:dyDescent="0.25">
      <c r="A19" s="3" t="s">
        <v>23</v>
      </c>
      <c r="B19" t="s">
        <v>7</v>
      </c>
      <c r="C19">
        <v>100</v>
      </c>
      <c r="D19">
        <v>3</v>
      </c>
      <c r="E19">
        <v>3.86</v>
      </c>
    </row>
    <row r="20" spans="1:5" x14ac:dyDescent="0.25">
      <c r="A20" s="3" t="s">
        <v>24</v>
      </c>
      <c r="B20" t="s">
        <v>12</v>
      </c>
      <c r="C20">
        <v>100</v>
      </c>
      <c r="D20">
        <v>1</v>
      </c>
      <c r="E20">
        <v>0.1</v>
      </c>
    </row>
    <row r="21" spans="1:5" x14ac:dyDescent="0.25">
      <c r="A21" s="3" t="s">
        <v>25</v>
      </c>
      <c r="B21" t="s">
        <v>12</v>
      </c>
      <c r="C21">
        <v>100</v>
      </c>
      <c r="D21">
        <v>1</v>
      </c>
      <c r="E21">
        <v>0.04</v>
      </c>
    </row>
    <row r="22" spans="1:5" x14ac:dyDescent="0.25">
      <c r="A22" s="3" t="s">
        <v>26</v>
      </c>
      <c r="B22" t="s">
        <v>12</v>
      </c>
      <c r="C22">
        <v>100</v>
      </c>
      <c r="D22">
        <v>2</v>
      </c>
      <c r="E22">
        <v>0.4</v>
      </c>
    </row>
    <row r="23" spans="1:5" x14ac:dyDescent="0.25">
      <c r="A23" s="3" t="s">
        <v>27</v>
      </c>
      <c r="B23" t="s">
        <v>12</v>
      </c>
      <c r="C23">
        <v>100</v>
      </c>
      <c r="D23">
        <v>4</v>
      </c>
      <c r="E23">
        <v>3.93</v>
      </c>
    </row>
    <row r="24" spans="1:5" x14ac:dyDescent="0.25">
      <c r="A24" s="3" t="s">
        <v>28</v>
      </c>
      <c r="B24" t="s">
        <v>12</v>
      </c>
      <c r="C24">
        <v>100</v>
      </c>
      <c r="D24">
        <v>0</v>
      </c>
      <c r="E24">
        <v>0</v>
      </c>
    </row>
    <row r="25" spans="1:5" x14ac:dyDescent="0.25">
      <c r="A25" s="3" t="s">
        <v>29</v>
      </c>
      <c r="B25" t="s">
        <v>7</v>
      </c>
      <c r="C25">
        <v>53</v>
      </c>
      <c r="D25">
        <v>2</v>
      </c>
      <c r="E25">
        <v>0.79</v>
      </c>
    </row>
    <row r="26" spans="1:5" x14ac:dyDescent="0.25">
      <c r="A26" s="3" t="s">
        <v>30</v>
      </c>
      <c r="B26" t="s">
        <v>7</v>
      </c>
      <c r="C26">
        <v>100</v>
      </c>
      <c r="D26">
        <v>4</v>
      </c>
      <c r="E26">
        <v>0.25</v>
      </c>
    </row>
    <row r="27" spans="1:5" x14ac:dyDescent="0.25">
      <c r="A27" s="3" t="s">
        <v>31</v>
      </c>
      <c r="B27" t="s">
        <v>7</v>
      </c>
      <c r="C27">
        <v>100</v>
      </c>
      <c r="D27">
        <v>4</v>
      </c>
      <c r="E27">
        <v>2.4900000000000002</v>
      </c>
    </row>
    <row r="28" spans="1:5" x14ac:dyDescent="0.25">
      <c r="A28" s="3" t="s">
        <v>32</v>
      </c>
      <c r="B28" t="s">
        <v>7</v>
      </c>
      <c r="C28">
        <v>100</v>
      </c>
      <c r="D28">
        <v>8</v>
      </c>
      <c r="E28">
        <v>2.88</v>
      </c>
    </row>
    <row r="29" spans="1:5" x14ac:dyDescent="0.25">
      <c r="A29" s="3" t="s">
        <v>33</v>
      </c>
      <c r="D29">
        <v>52</v>
      </c>
      <c r="E29" s="6">
        <f>SUM(E4:E28)</f>
        <v>113.19960926502993</v>
      </c>
    </row>
    <row r="32" spans="1:5" x14ac:dyDescent="0.25">
      <c r="A32" t="s">
        <v>34</v>
      </c>
    </row>
    <row r="33" spans="1:1" x14ac:dyDescent="0.25">
      <c r="A33" s="7" t="s">
        <v>35</v>
      </c>
    </row>
  </sheetData>
  <conditionalFormatting sqref="A29:D29 F29:H29">
    <cfRule type="notContainsBlanks" dxfId="29" priority="4">
      <formula>LEN(TRIM(A29))&gt;0</formula>
    </cfRule>
  </conditionalFormatting>
  <conditionalFormatting sqref="A3:D29 F3:H29">
    <cfRule type="notContainsBlanks" dxfId="28" priority="5">
      <formula>LEN(TRIM(A3))&gt;0</formula>
    </cfRule>
  </conditionalFormatting>
  <conditionalFormatting sqref="E29">
    <cfRule type="notContainsBlanks" dxfId="27" priority="2">
      <formula>LEN(TRIM(E29))&gt;0</formula>
    </cfRule>
  </conditionalFormatting>
  <conditionalFormatting sqref="E3:E27 E29">
    <cfRule type="notContainsBlanks" dxfId="26" priority="3">
      <formula>LEN(TRIM(E3))&gt;0</formula>
    </cfRule>
  </conditionalFormatting>
  <conditionalFormatting sqref="E28">
    <cfRule type="notContainsBlanks" dxfId="25" priority="1">
      <formula>LEN(TRIM(E28))&gt;0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44714.777777777781</v>
      </c>
      <c r="C4" s="4">
        <v>44714.791666666657</v>
      </c>
      <c r="D4">
        <v>0.14000000000000001</v>
      </c>
      <c r="E4">
        <v>0.11700000000000001</v>
      </c>
    </row>
    <row r="5" spans="1:5" x14ac:dyDescent="0.25">
      <c r="A5" s="3" t="s">
        <v>41</v>
      </c>
      <c r="B5" s="4">
        <v>44724.461805555547</v>
      </c>
      <c r="C5" s="4">
        <v>44724.520833333343</v>
      </c>
      <c r="D5">
        <v>0.63</v>
      </c>
      <c r="E5">
        <v>0.45100000000000001</v>
      </c>
    </row>
    <row r="6" spans="1:5" x14ac:dyDescent="0.25">
      <c r="A6" s="3" t="s">
        <v>42</v>
      </c>
      <c r="B6" s="4">
        <v>44734.65625</v>
      </c>
      <c r="C6" s="4">
        <v>44735.038194444453</v>
      </c>
      <c r="D6">
        <v>0.89</v>
      </c>
      <c r="E6">
        <v>0.13900000000000001</v>
      </c>
    </row>
    <row r="7" spans="1:5" x14ac:dyDescent="0.25">
      <c r="A7" s="3" t="s">
        <v>44</v>
      </c>
      <c r="B7" s="4">
        <v>44742.763888888891</v>
      </c>
      <c r="C7" s="4">
        <v>44742.774305555547</v>
      </c>
      <c r="D7">
        <v>0.01</v>
      </c>
      <c r="E7">
        <v>0</v>
      </c>
    </row>
  </sheetData>
  <conditionalFormatting sqref="A3:F7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61</v>
      </c>
    </row>
    <row r="3" spans="1:3" x14ac:dyDescent="0.25">
      <c r="A3" t="s">
        <v>62</v>
      </c>
    </row>
    <row r="4" spans="1:3" x14ac:dyDescent="0.25">
      <c r="A4" t="s">
        <v>63</v>
      </c>
    </row>
    <row r="5" spans="1:3" x14ac:dyDescent="0.25">
      <c r="A5" s="2" t="s">
        <v>64</v>
      </c>
      <c r="B5" s="2" t="s">
        <v>65</v>
      </c>
      <c r="C5" s="2" t="s">
        <v>66</v>
      </c>
    </row>
    <row r="6" spans="1:3" x14ac:dyDescent="0.25">
      <c r="A6" s="3" t="s">
        <v>67</v>
      </c>
      <c r="B6" s="4">
        <v>44543.291666666657</v>
      </c>
      <c r="C6" s="4">
        <v>44742.479166666657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68</v>
      </c>
    </row>
    <row r="3" spans="1:1" x14ac:dyDescent="0.25">
      <c r="A3" t="s">
        <v>69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70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44724.472222222219</v>
      </c>
      <c r="C4" s="4">
        <v>44724.475694444453</v>
      </c>
      <c r="D4">
        <v>7.0000000000000007E-2</v>
      </c>
      <c r="E4">
        <v>6.5000000000000002E-2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71</v>
      </c>
    </row>
    <row r="3" spans="1:1" x14ac:dyDescent="0.25">
      <c r="A3" t="s">
        <v>72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73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44724.461805555547</v>
      </c>
      <c r="C4" s="4">
        <v>44725.916666666657</v>
      </c>
      <c r="D4">
        <v>0.76</v>
      </c>
      <c r="E4">
        <v>0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74</v>
      </c>
    </row>
    <row r="3" spans="1:1" x14ac:dyDescent="0.25">
      <c r="A3" t="s">
        <v>75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77</v>
      </c>
      <c r="B4" s="4">
        <v>44713.333333333343</v>
      </c>
      <c r="C4" s="4">
        <v>44742.888888888891</v>
      </c>
      <c r="D4">
        <v>4.53</v>
      </c>
      <c r="E4">
        <v>3.86</v>
      </c>
    </row>
    <row r="5" spans="1:5" x14ac:dyDescent="0.25">
      <c r="A5" s="3" t="s">
        <v>41</v>
      </c>
      <c r="B5" s="4">
        <v>44724.479166666657</v>
      </c>
      <c r="C5" s="4">
        <v>44724.538194444453</v>
      </c>
      <c r="D5">
        <v>0.19</v>
      </c>
      <c r="E5">
        <v>0.28100000000000003</v>
      </c>
    </row>
    <row r="6" spans="1:5" x14ac:dyDescent="0.25">
      <c r="A6" s="3" t="s">
        <v>42</v>
      </c>
      <c r="B6" s="4">
        <v>44734.666666666657</v>
      </c>
      <c r="C6" s="4">
        <v>44735.152777777781</v>
      </c>
      <c r="D6">
        <v>0.88</v>
      </c>
      <c r="E6">
        <v>3.3180000000000001</v>
      </c>
    </row>
    <row r="8" spans="1:5" x14ac:dyDescent="0.25">
      <c r="A8" t="s">
        <v>45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78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44714.777777777781</v>
      </c>
      <c r="C4" s="4">
        <v>44714.829861111109</v>
      </c>
      <c r="D4">
        <v>0.16</v>
      </c>
      <c r="E4">
        <v>0</v>
      </c>
    </row>
    <row r="5" spans="1:5" x14ac:dyDescent="0.25">
      <c r="A5" s="3" t="s">
        <v>41</v>
      </c>
      <c r="B5" s="4">
        <v>44724.458333333343</v>
      </c>
      <c r="C5" s="4">
        <v>44724.704861111109</v>
      </c>
      <c r="D5">
        <v>0.87</v>
      </c>
      <c r="E5">
        <v>6.0000000000000001E-3</v>
      </c>
    </row>
    <row r="6" spans="1:5" x14ac:dyDescent="0.25">
      <c r="A6" s="3" t="s">
        <v>42</v>
      </c>
      <c r="B6" s="4">
        <v>44734.65625</v>
      </c>
      <c r="C6" s="4">
        <v>44735.149305555547</v>
      </c>
      <c r="D6">
        <v>1</v>
      </c>
      <c r="E6">
        <v>9.4E-2</v>
      </c>
    </row>
    <row r="7" spans="1:5" x14ac:dyDescent="0.25">
      <c r="A7" s="3" t="s">
        <v>43</v>
      </c>
      <c r="B7" s="4">
        <v>44739.638888888891</v>
      </c>
      <c r="C7" s="4">
        <v>44739.739583333343</v>
      </c>
      <c r="D7">
        <v>0.28000000000000003</v>
      </c>
      <c r="E7">
        <v>0</v>
      </c>
    </row>
    <row r="8" spans="1:5" x14ac:dyDescent="0.25">
      <c r="A8" s="3" t="s">
        <v>44</v>
      </c>
      <c r="B8" s="4">
        <v>44742.736111111109</v>
      </c>
      <c r="C8" s="4">
        <v>44742.8125</v>
      </c>
      <c r="D8">
        <v>0.18</v>
      </c>
      <c r="E8">
        <v>0</v>
      </c>
    </row>
  </sheetData>
  <conditionalFormatting sqref="A3:F8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79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44724.461805555547</v>
      </c>
      <c r="C4" s="4">
        <v>44724.538194444453</v>
      </c>
      <c r="D4">
        <v>0.65</v>
      </c>
      <c r="E4">
        <v>3.9E-2</v>
      </c>
    </row>
    <row r="5" spans="1:5" x14ac:dyDescent="0.25">
      <c r="A5" s="3" t="s">
        <v>44</v>
      </c>
      <c r="B5" s="4">
        <v>44742.760416666657</v>
      </c>
      <c r="C5" s="4">
        <v>44742.795138888891</v>
      </c>
      <c r="D5">
        <v>0.02</v>
      </c>
      <c r="E5">
        <v>0</v>
      </c>
    </row>
  </sheetData>
  <conditionalFormatting sqref="A3:F5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44714.770833333343</v>
      </c>
      <c r="C4" s="4">
        <v>44714.840277777781</v>
      </c>
      <c r="D4">
        <v>0.26</v>
      </c>
      <c r="E4">
        <v>9.6000000000000002E-2</v>
      </c>
    </row>
    <row r="5" spans="1:5" x14ac:dyDescent="0.25">
      <c r="A5" s="3" t="s">
        <v>41</v>
      </c>
      <c r="B5" s="4">
        <v>44724.458333333343</v>
      </c>
      <c r="C5" s="4">
        <v>44724.711805555547</v>
      </c>
      <c r="D5">
        <v>0.88</v>
      </c>
      <c r="E5">
        <v>0.255</v>
      </c>
    </row>
    <row r="6" spans="1:5" x14ac:dyDescent="0.25">
      <c r="A6" s="3" t="s">
        <v>42</v>
      </c>
      <c r="B6" s="4">
        <v>44734.65625</v>
      </c>
      <c r="C6" s="4">
        <v>44735.579861111109</v>
      </c>
      <c r="D6">
        <v>1.1399999999999999</v>
      </c>
      <c r="E6">
        <v>0.51500000000000001</v>
      </c>
    </row>
    <row r="7" spans="1:5" x14ac:dyDescent="0.25">
      <c r="A7" s="3" t="s">
        <v>43</v>
      </c>
      <c r="B7" s="4">
        <v>44739.614583333343</v>
      </c>
      <c r="C7" s="4">
        <v>44739.739583333343</v>
      </c>
      <c r="D7">
        <v>0.65</v>
      </c>
      <c r="E7">
        <v>0.17199999999999999</v>
      </c>
    </row>
    <row r="8" spans="1:5" x14ac:dyDescent="0.25">
      <c r="A8" s="3" t="s">
        <v>44</v>
      </c>
      <c r="B8" s="4">
        <v>44742.732638888891</v>
      </c>
      <c r="C8" s="4">
        <v>44742.815972222219</v>
      </c>
      <c r="D8">
        <v>0.2</v>
      </c>
      <c r="E8">
        <v>0</v>
      </c>
    </row>
    <row r="10" spans="1:5" x14ac:dyDescent="0.25">
      <c r="A10" t="s">
        <v>45</v>
      </c>
    </row>
  </sheetData>
  <conditionalFormatting sqref="A3:F8">
    <cfRule type="notContainsBlanks" dxfId="2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80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44714.777777777781</v>
      </c>
      <c r="C4" s="4">
        <v>44714.815972222219</v>
      </c>
      <c r="D4">
        <v>0.16</v>
      </c>
      <c r="E4">
        <v>0</v>
      </c>
    </row>
    <row r="5" spans="1:5" x14ac:dyDescent="0.25">
      <c r="A5" s="3" t="s">
        <v>41</v>
      </c>
      <c r="B5" s="4">
        <v>44724.458333333343</v>
      </c>
      <c r="C5" s="4">
        <v>44724.545138888891</v>
      </c>
      <c r="D5">
        <v>0.8</v>
      </c>
      <c r="E5">
        <v>0.109</v>
      </c>
    </row>
    <row r="6" spans="1:5" x14ac:dyDescent="0.25">
      <c r="A6" s="3" t="s">
        <v>42</v>
      </c>
      <c r="B6" s="4">
        <v>44734.652777777781</v>
      </c>
      <c r="C6" s="4">
        <v>44734.722222222219</v>
      </c>
      <c r="D6">
        <v>0.28000000000000003</v>
      </c>
      <c r="E6">
        <v>0.28899999999999998</v>
      </c>
    </row>
    <row r="7" spans="1:5" x14ac:dyDescent="0.25">
      <c r="A7" s="3" t="s">
        <v>43</v>
      </c>
      <c r="B7" s="4">
        <v>44739.642361111109</v>
      </c>
      <c r="C7" s="4">
        <v>44739.701388888891</v>
      </c>
      <c r="D7">
        <v>0.2</v>
      </c>
      <c r="E7">
        <v>0</v>
      </c>
    </row>
    <row r="8" spans="1:5" x14ac:dyDescent="0.25">
      <c r="A8" s="3" t="s">
        <v>44</v>
      </c>
      <c r="B8" s="4">
        <v>44742.736111111109</v>
      </c>
      <c r="C8" s="4">
        <v>44742.791666666657</v>
      </c>
      <c r="D8">
        <v>0.18</v>
      </c>
      <c r="E8">
        <v>0</v>
      </c>
    </row>
  </sheetData>
  <conditionalFormatting sqref="A3:F8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81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44714.78125</v>
      </c>
      <c r="C4" s="4">
        <v>44715.506944444453</v>
      </c>
      <c r="D4">
        <v>0.16</v>
      </c>
      <c r="E4">
        <v>8.5999999999999993E-2</v>
      </c>
    </row>
    <row r="5" spans="1:5" x14ac:dyDescent="0.25">
      <c r="A5" s="3" t="s">
        <v>41</v>
      </c>
      <c r="B5" s="4">
        <v>44724.458333333343</v>
      </c>
      <c r="C5" s="4">
        <v>44725.305555555547</v>
      </c>
      <c r="D5">
        <v>0.9</v>
      </c>
      <c r="E5">
        <v>1.1539999999999999</v>
      </c>
    </row>
    <row r="6" spans="1:5" x14ac:dyDescent="0.25">
      <c r="A6" s="3" t="s">
        <v>42</v>
      </c>
      <c r="B6" s="4">
        <v>44734.65625</v>
      </c>
      <c r="C6" s="4">
        <v>44735.375</v>
      </c>
      <c r="D6">
        <v>1.02</v>
      </c>
      <c r="E6">
        <v>0.68</v>
      </c>
    </row>
    <row r="7" spans="1:5" x14ac:dyDescent="0.25">
      <c r="A7" s="3" t="s">
        <v>43</v>
      </c>
      <c r="B7" s="4">
        <v>44739.604166666657</v>
      </c>
      <c r="C7" s="4">
        <v>44740.361111111109</v>
      </c>
      <c r="D7">
        <v>0.81</v>
      </c>
      <c r="E7">
        <v>2.0150000000000001</v>
      </c>
    </row>
    <row r="8" spans="1:5" x14ac:dyDescent="0.25">
      <c r="A8" s="3" t="s">
        <v>44</v>
      </c>
      <c r="B8" s="4">
        <v>44742.736111111109</v>
      </c>
      <c r="C8" s="4">
        <v>44742.954861111109</v>
      </c>
      <c r="D8">
        <v>0.18</v>
      </c>
      <c r="E8">
        <v>0</v>
      </c>
    </row>
  </sheetData>
  <conditionalFormatting sqref="A3:F8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82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44724.458333333343</v>
      </c>
      <c r="C4" s="4">
        <v>44724.472222222219</v>
      </c>
      <c r="D4">
        <v>0.56999999999999995</v>
      </c>
      <c r="E4">
        <v>0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83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44724.458333333343</v>
      </c>
      <c r="C4" s="4">
        <v>44724.461805555547</v>
      </c>
      <c r="D4">
        <v>0.34</v>
      </c>
      <c r="E4" t="s">
        <v>55</v>
      </c>
    </row>
    <row r="5" spans="1:5" x14ac:dyDescent="0.25">
      <c r="A5" s="3" t="s">
        <v>42</v>
      </c>
      <c r="B5" s="4">
        <v>44734.659722222219</v>
      </c>
      <c r="C5" s="4">
        <v>44735.041666666657</v>
      </c>
      <c r="D5">
        <v>0.81</v>
      </c>
      <c r="E5">
        <v>0.373</v>
      </c>
    </row>
    <row r="6" spans="1:5" x14ac:dyDescent="0.25">
      <c r="A6" s="3" t="s">
        <v>43</v>
      </c>
      <c r="B6" s="4">
        <v>44739.628472222219</v>
      </c>
      <c r="C6" s="4">
        <v>44739.65625</v>
      </c>
      <c r="D6">
        <v>0.3</v>
      </c>
      <c r="E6">
        <v>0.41299999999999998</v>
      </c>
    </row>
  </sheetData>
  <conditionalFormatting sqref="A3:F6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84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44714.770833333343</v>
      </c>
      <c r="C4" s="4">
        <v>44714.809027777781</v>
      </c>
      <c r="D4">
        <v>0.26</v>
      </c>
      <c r="E4">
        <v>3.9E-2</v>
      </c>
    </row>
    <row r="5" spans="1:5" x14ac:dyDescent="0.25">
      <c r="A5" s="3" t="s">
        <v>41</v>
      </c>
      <c r="B5" s="4">
        <v>44724.454861111109</v>
      </c>
      <c r="C5" s="4">
        <v>44724.503472222219</v>
      </c>
      <c r="D5">
        <v>0.88</v>
      </c>
      <c r="E5">
        <v>8.5000000000000006E-2</v>
      </c>
    </row>
    <row r="6" spans="1:5" x14ac:dyDescent="0.25">
      <c r="A6" s="3" t="s">
        <v>42</v>
      </c>
      <c r="B6" s="4">
        <v>44734.65625</v>
      </c>
      <c r="C6" s="4">
        <v>44735.048611111109</v>
      </c>
      <c r="D6">
        <v>0.91</v>
      </c>
      <c r="E6">
        <v>8.5000000000000006E-2</v>
      </c>
    </row>
    <row r="7" spans="1:5" x14ac:dyDescent="0.25">
      <c r="A7" s="3" t="s">
        <v>43</v>
      </c>
      <c r="B7" s="4">
        <v>44739.614583333343</v>
      </c>
      <c r="C7" s="4">
        <v>44739.663194444453</v>
      </c>
      <c r="D7">
        <v>0.51</v>
      </c>
      <c r="E7">
        <v>4.2000000000000003E-2</v>
      </c>
    </row>
    <row r="8" spans="1:5" x14ac:dyDescent="0.25">
      <c r="A8" s="3" t="s">
        <v>44</v>
      </c>
      <c r="B8" s="4">
        <v>44742.732638888891</v>
      </c>
      <c r="C8" s="4">
        <v>44742.774305555547</v>
      </c>
      <c r="D8">
        <v>0.2</v>
      </c>
      <c r="E8">
        <v>0</v>
      </c>
    </row>
  </sheetData>
  <conditionalFormatting sqref="A3:F8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85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44714.774305555547</v>
      </c>
      <c r="C4" s="4">
        <v>44714.836805555547</v>
      </c>
      <c r="D4">
        <v>0.2</v>
      </c>
      <c r="E4">
        <v>8.8999999999999996E-2</v>
      </c>
    </row>
    <row r="5" spans="1:5" x14ac:dyDescent="0.25">
      <c r="A5" s="3" t="s">
        <v>41</v>
      </c>
      <c r="B5" s="4">
        <v>44724.458333333343</v>
      </c>
      <c r="C5" s="4">
        <v>44724.649305555547</v>
      </c>
      <c r="D5">
        <v>0.85</v>
      </c>
      <c r="E5">
        <v>0.46500000000000002</v>
      </c>
    </row>
    <row r="6" spans="1:5" x14ac:dyDescent="0.25">
      <c r="A6" s="3" t="s">
        <v>86</v>
      </c>
      <c r="B6" s="4">
        <v>44730.350694444453</v>
      </c>
      <c r="C6" s="4">
        <v>44731.930555555547</v>
      </c>
      <c r="D6">
        <v>0</v>
      </c>
      <c r="E6">
        <v>0.01</v>
      </c>
    </row>
    <row r="7" spans="1:5" x14ac:dyDescent="0.25">
      <c r="A7" s="3" t="s">
        <v>42</v>
      </c>
      <c r="B7" s="4">
        <v>44734.652777777781</v>
      </c>
      <c r="C7" s="4">
        <v>44735.263888888891</v>
      </c>
      <c r="D7">
        <v>1.0900000000000001</v>
      </c>
      <c r="E7">
        <v>0.72499999999999998</v>
      </c>
    </row>
    <row r="8" spans="1:5" x14ac:dyDescent="0.25">
      <c r="A8" s="3" t="s">
        <v>43</v>
      </c>
      <c r="B8" s="4">
        <v>44739.621527777781</v>
      </c>
      <c r="C8" s="4">
        <v>44740.024305555547</v>
      </c>
      <c r="D8">
        <v>0.55000000000000004</v>
      </c>
      <c r="E8">
        <v>1.196</v>
      </c>
    </row>
    <row r="9" spans="1:5" x14ac:dyDescent="0.25">
      <c r="A9" s="3" t="s">
        <v>44</v>
      </c>
      <c r="B9" s="4">
        <v>44742.694444444453</v>
      </c>
      <c r="C9" s="4">
        <v>44742.836805555547</v>
      </c>
      <c r="D9">
        <v>0.26</v>
      </c>
      <c r="E9">
        <v>5.0000000000000001E-3</v>
      </c>
    </row>
  </sheetData>
  <conditionalFormatting sqref="A3:F9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opLeftCell="A4" workbookViewId="0">
      <selection activeCell="F5" sqref="F5"/>
    </sheetView>
  </sheetViews>
  <sheetFormatPr defaultRowHeight="15" x14ac:dyDescent="0.25"/>
  <cols>
    <col min="1" max="26" width="20.7109375" customWidth="1"/>
  </cols>
  <sheetData>
    <row r="1" spans="1:6" ht="18.75" x14ac:dyDescent="0.3">
      <c r="A1" s="1" t="s">
        <v>87</v>
      </c>
    </row>
    <row r="3" spans="1:6" x14ac:dyDescent="0.25">
      <c r="B3" s="2"/>
      <c r="C3" s="2"/>
      <c r="D3" s="2"/>
      <c r="E3" s="2"/>
    </row>
    <row r="4" spans="1:6" ht="30" x14ac:dyDescent="0.25">
      <c r="B4" s="2" t="s">
        <v>37</v>
      </c>
      <c r="C4" s="2" t="s">
        <v>38</v>
      </c>
      <c r="D4" s="2" t="s">
        <v>39</v>
      </c>
      <c r="E4" s="2" t="s">
        <v>5</v>
      </c>
    </row>
    <row r="5" spans="1:6" x14ac:dyDescent="0.25">
      <c r="A5" s="3" t="s">
        <v>40</v>
      </c>
      <c r="B5" s="4">
        <v>44714.770833333343</v>
      </c>
      <c r="C5" s="4">
        <v>44715.072916666657</v>
      </c>
      <c r="D5">
        <v>0.28000000000000003</v>
      </c>
      <c r="E5">
        <v>1.242</v>
      </c>
    </row>
    <row r="6" spans="1:6" x14ac:dyDescent="0.25">
      <c r="A6" s="3" t="s">
        <v>88</v>
      </c>
      <c r="B6" s="4">
        <v>44715.583333333343</v>
      </c>
      <c r="C6" s="4">
        <v>44715.586805555547</v>
      </c>
      <c r="D6">
        <v>0</v>
      </c>
      <c r="E6">
        <v>0</v>
      </c>
    </row>
    <row r="7" spans="1:6" x14ac:dyDescent="0.25">
      <c r="A7" s="3" t="s">
        <v>89</v>
      </c>
      <c r="B7" s="4">
        <v>44719.583333333343</v>
      </c>
      <c r="C7" s="4">
        <v>44719.711805555547</v>
      </c>
      <c r="D7">
        <v>0</v>
      </c>
      <c r="E7">
        <v>0</v>
      </c>
    </row>
    <row r="8" spans="1:6" x14ac:dyDescent="0.25">
      <c r="A8" s="3" t="s">
        <v>90</v>
      </c>
      <c r="B8" s="4">
        <v>44721.711805555547</v>
      </c>
      <c r="C8" s="4">
        <v>44721.763888888891</v>
      </c>
      <c r="D8">
        <v>0</v>
      </c>
      <c r="E8">
        <v>0</v>
      </c>
    </row>
    <row r="9" spans="1:6" x14ac:dyDescent="0.25">
      <c r="A9" s="3" t="s">
        <v>91</v>
      </c>
      <c r="B9" s="4">
        <v>44722.635416666657</v>
      </c>
      <c r="C9" s="4">
        <v>44727.461805555547</v>
      </c>
      <c r="D9">
        <v>1.26</v>
      </c>
      <c r="E9">
        <v>17.451000000000001</v>
      </c>
      <c r="F9" t="s">
        <v>92</v>
      </c>
    </row>
    <row r="10" spans="1:6" x14ac:dyDescent="0.25">
      <c r="A10" s="3" t="s">
        <v>93</v>
      </c>
      <c r="B10" s="4">
        <v>44733.715277777781</v>
      </c>
      <c r="C10" s="4">
        <v>44735.336805555547</v>
      </c>
      <c r="D10">
        <v>1.18</v>
      </c>
      <c r="E10">
        <v>1.6379999999999999</v>
      </c>
    </row>
    <row r="11" spans="1:6" x14ac:dyDescent="0.25">
      <c r="A11" s="3" t="s">
        <v>43</v>
      </c>
      <c r="B11" s="4">
        <v>44739.423611111109</v>
      </c>
      <c r="C11" s="4">
        <v>44742.996527777781</v>
      </c>
      <c r="D11">
        <v>1.4</v>
      </c>
      <c r="E11">
        <v>11.502000000000001</v>
      </c>
      <c r="F11" t="s">
        <v>92</v>
      </c>
    </row>
    <row r="12" spans="1:6" x14ac:dyDescent="0.25">
      <c r="A12" s="4"/>
      <c r="B12" s="4"/>
      <c r="C12" s="4"/>
    </row>
    <row r="13" spans="1:6" x14ac:dyDescent="0.25">
      <c r="A13" s="4"/>
      <c r="B13" s="4"/>
      <c r="C13" s="4"/>
    </row>
    <row r="14" spans="1:6" x14ac:dyDescent="0.25">
      <c r="A14" s="4"/>
      <c r="B14" s="4"/>
      <c r="C14" s="4"/>
    </row>
    <row r="15" spans="1:6" x14ac:dyDescent="0.25">
      <c r="A15" s="4"/>
      <c r="B15" s="4"/>
      <c r="C15" s="4"/>
    </row>
  </sheetData>
  <conditionalFormatting sqref="A3:F3 A12:F15">
    <cfRule type="notContainsBlanks" dxfId="1" priority="2">
      <formula>LEN(TRIM(A3))&gt;0</formula>
    </cfRule>
  </conditionalFormatting>
  <conditionalFormatting sqref="A4:E11">
    <cfRule type="notContainsBlanks" dxfId="0" priority="1">
      <formula>LEN(TRIM(A4))&gt;0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44724.097222222219</v>
      </c>
      <c r="C4" s="4">
        <v>44725.222222222219</v>
      </c>
      <c r="D4">
        <v>1.1000000000000001</v>
      </c>
      <c r="E4">
        <v>5.8000000000000003E-2</v>
      </c>
    </row>
    <row r="5" spans="1:5" x14ac:dyDescent="0.25">
      <c r="A5" s="3" t="s">
        <v>42</v>
      </c>
      <c r="B5" s="4">
        <v>44734.972222222219</v>
      </c>
      <c r="C5" s="4">
        <v>44735.125</v>
      </c>
      <c r="D5">
        <v>0.33</v>
      </c>
      <c r="E5">
        <v>0.79</v>
      </c>
    </row>
    <row r="7" spans="1:5" x14ac:dyDescent="0.25">
      <c r="A7" t="s">
        <v>45</v>
      </c>
    </row>
  </sheetData>
  <conditionalFormatting sqref="A3:F5">
    <cfRule type="notContainsBlanks" dxfId="2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H20" sqref="H20"/>
    </sheetView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47</v>
      </c>
    </row>
    <row r="3" spans="1:6" ht="30" x14ac:dyDescent="0.25">
      <c r="B3" s="2" t="s">
        <v>37</v>
      </c>
      <c r="C3" s="2" t="s">
        <v>38</v>
      </c>
      <c r="D3" s="2" t="s">
        <v>39</v>
      </c>
      <c r="E3" s="2" t="s">
        <v>5</v>
      </c>
      <c r="F3" s="2" t="s">
        <v>48</v>
      </c>
    </row>
    <row r="4" spans="1:6" x14ac:dyDescent="0.25">
      <c r="A4" s="3" t="s">
        <v>40</v>
      </c>
      <c r="B4" s="4">
        <v>44714.788194444453</v>
      </c>
      <c r="C4" s="4">
        <v>44714.795138888891</v>
      </c>
      <c r="D4">
        <v>0.03</v>
      </c>
      <c r="E4">
        <v>0.20899999999999999</v>
      </c>
      <c r="F4">
        <v>0.20899999999999999</v>
      </c>
    </row>
    <row r="5" spans="1:6" x14ac:dyDescent="0.25">
      <c r="A5" s="3" t="s">
        <v>41</v>
      </c>
      <c r="B5" s="4">
        <v>44724.465277777781</v>
      </c>
      <c r="C5" s="4">
        <v>44724.760416666657</v>
      </c>
      <c r="D5">
        <v>0.55000000000000004</v>
      </c>
      <c r="E5">
        <v>27.986000000000001</v>
      </c>
      <c r="F5">
        <v>27.986000000000001</v>
      </c>
    </row>
    <row r="6" spans="1:6" x14ac:dyDescent="0.25">
      <c r="A6" s="3" t="s">
        <v>49</v>
      </c>
      <c r="B6" s="4">
        <v>44725.559027777781</v>
      </c>
      <c r="C6" s="4">
        <v>44736.118055555547</v>
      </c>
      <c r="D6">
        <v>1.54</v>
      </c>
      <c r="E6">
        <v>97.466999999999999</v>
      </c>
      <c r="F6" s="8">
        <v>55.406041666666511</v>
      </c>
    </row>
    <row r="7" spans="1:6" x14ac:dyDescent="0.25">
      <c r="A7" s="3" t="s">
        <v>43</v>
      </c>
      <c r="B7" s="4">
        <v>44739.642361111109</v>
      </c>
      <c r="C7" s="4">
        <v>44739.805555555547</v>
      </c>
      <c r="D7">
        <v>0.22</v>
      </c>
      <c r="E7">
        <v>11.27</v>
      </c>
      <c r="F7">
        <v>11.27</v>
      </c>
    </row>
    <row r="8" spans="1:6" x14ac:dyDescent="0.25">
      <c r="A8" s="3" t="s">
        <v>50</v>
      </c>
      <c r="B8" s="4">
        <v>44740.881944444453</v>
      </c>
      <c r="C8" s="4">
        <v>44740.888888888891</v>
      </c>
      <c r="D8">
        <v>0</v>
      </c>
      <c r="E8">
        <v>1.4999999999999999E-2</v>
      </c>
      <c r="F8">
        <v>1.4999999999999999E-2</v>
      </c>
    </row>
    <row r="9" spans="1:6" x14ac:dyDescent="0.25">
      <c r="A9" s="3" t="s">
        <v>44</v>
      </c>
      <c r="B9" s="4">
        <v>44742.784722222219</v>
      </c>
      <c r="C9" s="4">
        <v>44742.847222222219</v>
      </c>
      <c r="D9">
        <v>0</v>
      </c>
      <c r="E9">
        <v>0</v>
      </c>
      <c r="F9">
        <v>0</v>
      </c>
    </row>
    <row r="10" spans="1:6" x14ac:dyDescent="0.25">
      <c r="A10" s="7" t="s">
        <v>51</v>
      </c>
    </row>
    <row r="11" spans="1:6" x14ac:dyDescent="0.25">
      <c r="A11" t="s">
        <v>52</v>
      </c>
    </row>
  </sheetData>
  <conditionalFormatting sqref="A3:E9">
    <cfRule type="notContainsBlanks" dxfId="22" priority="3">
      <formula>LEN(TRIM(A3))&gt;0</formula>
    </cfRule>
  </conditionalFormatting>
  <conditionalFormatting sqref="F3:F5">
    <cfRule type="notContainsBlanks" dxfId="21" priority="2">
      <formula>LEN(TRIM(F3))&gt;0</formula>
    </cfRule>
  </conditionalFormatting>
  <conditionalFormatting sqref="F7:F9">
    <cfRule type="notContainsBlanks" dxfId="20" priority="1">
      <formula>LEN(TRIM(F7))&gt;0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53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44714.767361111109</v>
      </c>
      <c r="C4" s="4">
        <v>44714.795138888891</v>
      </c>
      <c r="D4">
        <v>0.31</v>
      </c>
      <c r="E4">
        <v>2.8000000000000001E-2</v>
      </c>
    </row>
    <row r="5" spans="1:5" x14ac:dyDescent="0.25">
      <c r="A5" s="3" t="s">
        <v>41</v>
      </c>
      <c r="B5" s="4">
        <v>44724.458333333343</v>
      </c>
      <c r="C5" s="4">
        <v>44724.493055555547</v>
      </c>
      <c r="D5">
        <v>0.7</v>
      </c>
      <c r="E5">
        <v>0.17199999999999999</v>
      </c>
    </row>
    <row r="6" spans="1:5" x14ac:dyDescent="0.25">
      <c r="A6" s="3" t="s">
        <v>42</v>
      </c>
      <c r="B6" s="4">
        <v>44734.652777777781</v>
      </c>
      <c r="C6" s="4">
        <v>44734.670138888891</v>
      </c>
      <c r="D6">
        <v>0.22</v>
      </c>
      <c r="E6">
        <v>2.4E-2</v>
      </c>
    </row>
  </sheetData>
  <conditionalFormatting sqref="A3:F6">
    <cfRule type="notContainsBlanks" dxfId="19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44724.458333333343</v>
      </c>
      <c r="C4" s="4">
        <v>44724.465277777781</v>
      </c>
      <c r="D4">
        <v>0.44</v>
      </c>
      <c r="E4" t="s">
        <v>55</v>
      </c>
    </row>
  </sheetData>
  <conditionalFormatting sqref="A3:F4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44724.461805555547</v>
      </c>
      <c r="C4" s="4">
        <v>44724.461805555547</v>
      </c>
      <c r="D4">
        <v>0.2</v>
      </c>
      <c r="E4">
        <v>0</v>
      </c>
    </row>
  </sheetData>
  <conditionalFormatting sqref="A3:F4">
    <cfRule type="notContainsBlanks" dxfId="17" priority="1">
      <formula>LEN(TRIM(A3))&gt;0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F9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57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44714.767361111109</v>
      </c>
      <c r="C4" s="4">
        <v>44714.784722222219</v>
      </c>
      <c r="D4">
        <v>0.27</v>
      </c>
      <c r="E4">
        <v>6.6000000000000003E-2</v>
      </c>
    </row>
    <row r="5" spans="1:5" x14ac:dyDescent="0.25">
      <c r="A5" s="3" t="s">
        <v>41</v>
      </c>
      <c r="B5" s="4">
        <v>44724.458333333343</v>
      </c>
      <c r="C5" s="4">
        <v>44724.496527777781</v>
      </c>
      <c r="D5">
        <v>0.72</v>
      </c>
      <c r="E5">
        <v>0.28899999999999998</v>
      </c>
    </row>
    <row r="6" spans="1:5" x14ac:dyDescent="0.25">
      <c r="A6" s="3" t="s">
        <v>42</v>
      </c>
      <c r="B6" s="4">
        <v>44734.652777777781</v>
      </c>
      <c r="C6" s="4">
        <v>44735.572916666657</v>
      </c>
      <c r="D6">
        <v>1.21</v>
      </c>
      <c r="E6" s="8">
        <v>0.17856759836343133</v>
      </c>
    </row>
    <row r="7" spans="1:5" x14ac:dyDescent="0.25">
      <c r="A7" s="3" t="s">
        <v>44</v>
      </c>
      <c r="B7" s="4">
        <v>44742.75</v>
      </c>
      <c r="C7" s="4">
        <v>44742.774305555547</v>
      </c>
      <c r="D7">
        <v>7.0000000000000007E-2</v>
      </c>
      <c r="E7">
        <v>0</v>
      </c>
    </row>
    <row r="9" spans="1:5" ht="14.45" customHeight="1" x14ac:dyDescent="0.25">
      <c r="A9" t="s">
        <v>58</v>
      </c>
    </row>
  </sheetData>
  <conditionalFormatting sqref="A3:F3 A4:D7 F4:F7">
    <cfRule type="notContainsBlanks" dxfId="16" priority="3">
      <formula>LEN(TRIM(A3))&gt;0</formula>
    </cfRule>
  </conditionalFormatting>
  <conditionalFormatting sqref="E4:E7">
    <cfRule type="notContainsBlanks" dxfId="15" priority="1">
      <formula>LEN(TRIM(E4))&gt;0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59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44714.774305555547</v>
      </c>
      <c r="C4" s="4">
        <v>44714.916666666657</v>
      </c>
      <c r="D4">
        <v>0.21</v>
      </c>
      <c r="E4">
        <v>4.0000000000000001E-3</v>
      </c>
    </row>
    <row r="5" spans="1:5" x14ac:dyDescent="0.25">
      <c r="A5" s="3" t="s">
        <v>41</v>
      </c>
      <c r="B5" s="4">
        <v>44724.458333333343</v>
      </c>
      <c r="C5" s="4">
        <v>44724.788194444453</v>
      </c>
      <c r="D5">
        <v>0.89</v>
      </c>
      <c r="E5">
        <v>4.3999999999999997E-2</v>
      </c>
    </row>
    <row r="6" spans="1:5" x14ac:dyDescent="0.25">
      <c r="A6" s="3" t="s">
        <v>42</v>
      </c>
      <c r="B6" s="4">
        <v>44734.659722222219</v>
      </c>
      <c r="C6" s="4">
        <v>44735.180555555547</v>
      </c>
      <c r="D6">
        <v>0.91</v>
      </c>
      <c r="E6">
        <v>9.7000000000000003E-2</v>
      </c>
    </row>
    <row r="7" spans="1:5" x14ac:dyDescent="0.25">
      <c r="A7" s="3" t="s">
        <v>43</v>
      </c>
      <c r="B7" s="4">
        <v>44739.631944444453</v>
      </c>
      <c r="C7" s="4">
        <v>44739.815972222219</v>
      </c>
      <c r="D7">
        <v>0.36</v>
      </c>
      <c r="E7">
        <v>0</v>
      </c>
    </row>
    <row r="8" spans="1:5" x14ac:dyDescent="0.25">
      <c r="A8" s="3" t="s">
        <v>44</v>
      </c>
      <c r="B8" s="4">
        <v>44742.732638888891</v>
      </c>
      <c r="C8" s="4">
        <v>44742.892361111109</v>
      </c>
      <c r="D8">
        <v>0.2</v>
      </c>
      <c r="E8">
        <v>0</v>
      </c>
    </row>
  </sheetData>
  <conditionalFormatting sqref="A3:F8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4" ma:contentTypeDescription="Create a new document." ma:contentTypeScope="" ma:versionID="067d2316eda343e87d90512961a6980e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bd3715bb12b2eefdeb4dea96f3143b2c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7ad1e8b-15c1-4054-a069-fd802eef33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0c45c57-bf0a-4423-af09-ab6607810cad}" ma:internalName="TaxCatchAll" ma:showField="CatchAllData" ma:web="235b76db-10d3-45b6-afb6-da61d88ec8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b8e0e2e-3efc-440a-a347-ce7808152f9c">
      <Terms xmlns="http://schemas.microsoft.com/office/infopath/2007/PartnerControls"/>
    </lcf76f155ced4ddcb4097134ff3c332f>
    <TaxCatchAll xmlns="235b76db-10d3-45b6-afb6-da61d88ec83b" xsi:nil="true"/>
  </documentManagement>
</p:properties>
</file>

<file path=customXml/itemProps1.xml><?xml version="1.0" encoding="utf-8"?>
<ds:datastoreItem xmlns:ds="http://schemas.openxmlformats.org/officeDocument/2006/customXml" ds:itemID="{E2B336B2-D894-4414-8116-E15EBD8024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6731A6-F078-4D25-8AB5-7858FE604CC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E7F66D-DD83-4021-93FE-ED51EB107852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  <ds:schemaRef ds:uri="235b76db-10d3-45b6-afb6-da61d88ec83b"/>
    <ds:schemaRef ds:uri="0b8e0e2e-3efc-440a-a347-ce7808152f9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lerosega</cp:lastModifiedBy>
  <cp:revision/>
  <dcterms:created xsi:type="dcterms:W3CDTF">2022-07-01T07:06:17Z</dcterms:created>
  <dcterms:modified xsi:type="dcterms:W3CDTF">2022-07-14T14:21:38Z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